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a Defteri" sheetId="1" state="visible" r:id="rId1"/>
    <sheet xmlns:r="http://schemas.openxmlformats.org/officeDocument/2006/relationships" name="Gün Sonu" sheetId="2" state="visible" r:id="rId2"/>
    <sheet xmlns:r="http://schemas.openxmlformats.org/officeDocument/2006/relationships" name="Kategoriler" sheetId="3" state="visible" r:id="rId3"/>
    <sheet xmlns:r="http://schemas.openxmlformats.org/officeDocument/2006/relationships" name="Nasıl kullanılır" sheetId="4" state="visible" r:id="rId4"/>
  </sheets>
  <definedNames>
    <definedName name="_xlnm._FilterDatabase" localSheetId="0" hidden="1">'Kasa Defteri'!$A$4:$H$2004</definedName>
    <definedName name="_xlnm.Print_Titles" localSheetId="0">'Kasa Defteri'!$4:$4</definedName>
    <definedName name="_xlnm.Print_Titles" localSheetId="1">'Gün Sonu'!$4:$4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MMMM YYYY"/>
    <numFmt numFmtId="167" formatCode="DD.MM.YYYY ddd"/>
  </numFmts>
  <fonts count="14">
    <font>
      <name val="Calibri"/>
      <family val="2"/>
      <color theme="1"/>
      <sz val="11"/>
      <scheme val="minor"/>
    </font>
    <font>
      <name val="Calibri"/>
      <b val="1"/>
      <color rgb="001F2330"/>
      <sz val="15"/>
    </font>
    <font>
      <name val="Calibri"/>
      <color rgb="006B7080"/>
      <sz val="9"/>
    </font>
    <font>
      <i val="1"/>
      <color rgb="006B7080"/>
      <sz val="9"/>
    </font>
    <font>
      <name val="Calibri"/>
      <b val="1"/>
      <color rgb="00FFFFFF"/>
      <sz val="10"/>
    </font>
    <font>
      <b val="1"/>
      <color rgb="004C4A9E"/>
    </font>
    <font>
      <b val="1"/>
      <color rgb="004C4A9E"/>
      <sz val="12"/>
    </font>
    <font>
      <name val="Calibri"/>
      <i val="1"/>
      <color rgb="007A7F8E"/>
      <sz val="10"/>
    </font>
    <font>
      <name val="Calibri"/>
      <sz val="10"/>
    </font>
    <font>
      <b val="1"/>
    </font>
    <font>
      <b val="1"/>
      <color rgb="001F2330"/>
      <sz val="14"/>
    </font>
    <font>
      <b val="1"/>
      <color rgb="004C4A9E"/>
      <sz val="11"/>
    </font>
    <font>
      <sz val="10"/>
    </font>
    <font>
      <b val="1"/>
      <color rgb="004C4A9E"/>
      <sz val="10"/>
      <u val="single"/>
    </font>
  </fonts>
  <fills count="5">
    <fill>
      <patternFill/>
    </fill>
    <fill>
      <patternFill patternType="gray125"/>
    </fill>
    <fill>
      <patternFill patternType="solid">
        <fgColor rgb="001F2330"/>
      </patternFill>
    </fill>
    <fill>
      <patternFill patternType="solid">
        <fgColor rgb="00F1F1F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5D7E2"/>
      </left>
      <right style="thin">
        <color rgb="00D5D7E2"/>
      </right>
      <top style="thin">
        <color rgb="00D5D7E2"/>
      </top>
      <bottom style="thin">
        <color rgb="00D5D7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4" fontId="6" fillId="3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5" fontId="7" fillId="0" borderId="1" pivotButton="0" quotePrefix="0" xfId="0"/>
    <xf numFmtId="0" fontId="7" fillId="0" borderId="1" pivotButton="0" quotePrefix="0" xfId="0"/>
    <xf numFmtId="4" fontId="7" fillId="0" borderId="1" pivotButton="0" quotePrefix="0" xfId="0"/>
    <xf numFmtId="4" fontId="7" fillId="3" borderId="1" pivotButton="0" quotePrefix="0" xfId="0"/>
    <xf numFmtId="165" fontId="8" fillId="0" borderId="1" pivotButton="0" quotePrefix="0" xfId="0"/>
    <xf numFmtId="0" fontId="8" fillId="0" borderId="1" pivotButton="0" quotePrefix="0" xfId="0"/>
    <xf numFmtId="4" fontId="8" fillId="0" borderId="1" pivotButton="0" quotePrefix="0" xfId="0"/>
    <xf numFmtId="4" fontId="8" fillId="3" borderId="1" pivotButton="0" quotePrefix="0" xfId="0"/>
    <xf numFmtId="166" fontId="6" fillId="3" borderId="0" pivotButton="0" quotePrefix="0" xfId="0"/>
    <xf numFmtId="167" fontId="0" fillId="0" borderId="1" pivotButton="0" quotePrefix="0" xfId="0"/>
    <xf numFmtId="4" fontId="0" fillId="0" borderId="1" pivotButton="0" quotePrefix="0" xfId="0"/>
    <xf numFmtId="4" fontId="7" fillId="4" borderId="1" pivotButton="0" quotePrefix="0" xfId="0"/>
    <xf numFmtId="4" fontId="0" fillId="4" borderId="1" pivotButton="0" quotePrefix="0" xfId="0"/>
    <xf numFmtId="0" fontId="0" fillId="0" borderId="1" pivotButton="0" quotePrefix="0" xfId="0"/>
    <xf numFmtId="0" fontId="9" fillId="3" borderId="1" pivotButton="0" quotePrefix="0" xfId="0"/>
    <xf numFmtId="4" fontId="9" fillId="3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A23B32"/>
      </font>
    </dxf>
    <dxf>
      <font>
        <b val="1"/>
        <color rgb="00FFFFFF"/>
      </font>
      <fill>
        <patternFill patternType="solid">
          <fgColor rgb="00A23B32"/>
        </patternFill>
      </fill>
    </dxf>
    <dxf>
      <font>
        <b val="1"/>
        <color rgb="00A23B32"/>
      </font>
    </dxf>
    <dxf>
      <font>
        <b val="1"/>
        <color rgb="002E7D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kasa-defteri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kasa-defteri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kasa-defteri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sletmeyonetim.com/register?utm_source=sablon&amp;utm_medium=excel&amp;utm_campaign=kasa-defter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24" customWidth="1" min="4" max="4"/>
    <col width="13" customWidth="1" min="5" max="5"/>
    <col width="13" customWidth="1" min="6" max="6"/>
    <col width="15" customWidth="1" min="7" max="7"/>
    <col width="12" customWidth="1" min="8" max="8"/>
  </cols>
  <sheetData>
    <row r="1" ht="24" customHeight="1">
      <c r="A1" s="1" t="inlineStr">
        <is>
          <t>Kasa Defteri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3" t="inlineStr">
        <is>
          <t>Devir (açılışta kasadaki nakit) →</t>
        </is>
      </c>
      <c r="E3" s="4" t="n">
        <v>1500</v>
      </c>
      <c r="F3" s="5" t="inlineStr">
        <is>
          <t>Yalnız NAKİT yazılır. Kartla ve havaleyle gelen para kasaya girmez.</t>
        </is>
      </c>
    </row>
    <row r="4" ht="30" customHeight="1">
      <c r="A4" s="6" t="inlineStr">
        <is>
          <t>Tarih</t>
        </is>
      </c>
      <c r="B4" s="6" t="inlineStr">
        <is>
          <t>Belge / fiş no</t>
        </is>
      </c>
      <c r="C4" s="6" t="inlineStr">
        <is>
          <t>Açıklama</t>
        </is>
      </c>
      <c r="D4" s="6" t="inlineStr">
        <is>
          <t>Kategori</t>
        </is>
      </c>
      <c r="E4" s="6" t="inlineStr">
        <is>
          <t>Giriş ₺</t>
        </is>
      </c>
      <c r="F4" s="6" t="inlineStr">
        <is>
          <t>Çıkış ₺</t>
        </is>
      </c>
      <c r="G4" s="6" t="inlineStr">
        <is>
          <t>Kasada kalan ₺</t>
        </is>
      </c>
      <c r="H4" s="6" t="inlineStr">
        <is>
          <t>Kim yazdı</t>
        </is>
      </c>
    </row>
    <row r="5">
      <c r="A5" s="7" t="n">
        <v>46296</v>
      </c>
      <c r="B5" s="8" t="n"/>
      <c r="C5" s="8" t="inlineStr">
        <is>
          <t>Sabah kasaya konan bozuk para</t>
        </is>
      </c>
      <c r="D5" s="8" t="inlineStr">
        <is>
          <t>Diğer giriş</t>
        </is>
      </c>
      <c r="E5" s="9" t="n">
        <v>500</v>
      </c>
      <c r="F5" s="9" t="n"/>
      <c r="G5" s="10">
        <f>IF(AND(E5="",F5=""),"",$E$3+SUM(E$5:E5)-SUM(F$5:F5))</f>
        <v/>
      </c>
      <c r="H5" s="8" t="inlineStr">
        <is>
          <t>ÖRNEK</t>
        </is>
      </c>
    </row>
    <row r="6">
      <c r="A6" s="7" t="n">
        <v>46296</v>
      </c>
      <c r="B6" s="8" t="inlineStr">
        <is>
          <t>F-0412</t>
        </is>
      </c>
      <c r="C6" s="8" t="inlineStr">
        <is>
          <t>Peşin satış — şarj aleti, kılıf</t>
        </is>
      </c>
      <c r="D6" s="8" t="inlineStr">
        <is>
          <t>Peşin satış</t>
        </is>
      </c>
      <c r="E6" s="9" t="n">
        <v>850</v>
      </c>
      <c r="F6" s="9" t="n"/>
      <c r="G6" s="10">
        <f>IF(AND(E6="",F6=""),"",$E$3+SUM(E$5:E6)-SUM(F$5:F6))</f>
        <v/>
      </c>
      <c r="H6" s="8" t="inlineStr">
        <is>
          <t>ÖRNEK</t>
        </is>
      </c>
    </row>
    <row r="7">
      <c r="A7" s="7" t="n">
        <v>46296</v>
      </c>
      <c r="B7" s="8" t="inlineStr">
        <is>
          <t>S-1042</t>
        </is>
      </c>
      <c r="C7" s="8" t="inlineStr">
        <is>
          <t>Ekran değişimi teslim</t>
        </is>
      </c>
      <c r="D7" s="8" t="inlineStr">
        <is>
          <t>Servis / onarım tahsilatı</t>
        </is>
      </c>
      <c r="E7" s="9" t="n">
        <v>2400</v>
      </c>
      <c r="F7" s="9" t="n"/>
      <c r="G7" s="10">
        <f>IF(AND(E7="",F7=""),"",$E$3+SUM(E$5:E7)-SUM(F$5:F7))</f>
        <v/>
      </c>
      <c r="H7" s="8" t="inlineStr">
        <is>
          <t>ÖRNEK</t>
        </is>
      </c>
    </row>
    <row r="8">
      <c r="A8" s="7" t="n">
        <v>46296</v>
      </c>
      <c r="B8" s="8" t="n"/>
      <c r="C8" s="8" t="inlineStr">
        <is>
          <t>Çay, su</t>
        </is>
      </c>
      <c r="D8" s="8" t="inlineStr">
        <is>
          <t>Mutfak / çay-su</t>
        </is>
      </c>
      <c r="E8" s="9" t="n"/>
      <c r="F8" s="9" t="n">
        <v>120</v>
      </c>
      <c r="G8" s="10">
        <f>IF(AND(E8="",F8=""),"",$E$3+SUM(E$5:E8)-SUM(F$5:F8))</f>
        <v/>
      </c>
      <c r="H8" s="8" t="inlineStr">
        <is>
          <t>ÖRNEK</t>
        </is>
      </c>
    </row>
    <row r="9">
      <c r="A9" s="7" t="n">
        <v>46296</v>
      </c>
      <c r="B9" s="8" t="n"/>
      <c r="C9" s="8" t="inlineStr">
        <is>
          <t>Kuryeye yedek parça ödemesi</t>
        </is>
      </c>
      <c r="D9" s="8" t="inlineStr">
        <is>
          <t>Mal / malzeme alışı</t>
        </is>
      </c>
      <c r="E9" s="9" t="n"/>
      <c r="F9" s="9" t="n">
        <v>1300</v>
      </c>
      <c r="G9" s="10">
        <f>IF(AND(E9="",F9=""),"",$E$3+SUM(E$5:E9)-SUM(F$5:F9))</f>
        <v/>
      </c>
      <c r="H9" s="8" t="inlineStr">
        <is>
          <t>ÖRNEK</t>
        </is>
      </c>
    </row>
    <row r="10">
      <c r="A10" s="7" t="n">
        <v>46297</v>
      </c>
      <c r="B10" s="8" t="n"/>
      <c r="C10" s="8" t="inlineStr">
        <is>
          <t>Ahmet Bey eski borcundan</t>
        </is>
      </c>
      <c r="D10" s="8" t="inlineStr">
        <is>
          <t>Veresiye tahsilatı</t>
        </is>
      </c>
      <c r="E10" s="9" t="n">
        <v>1000</v>
      </c>
      <c r="F10" s="9" t="n"/>
      <c r="G10" s="10">
        <f>IF(AND(E10="",F10=""),"",$E$3+SUM(E$5:E10)-SUM(F$5:F10))</f>
        <v/>
      </c>
      <c r="H10" s="8" t="inlineStr">
        <is>
          <t>ÖRNEK</t>
        </is>
      </c>
    </row>
    <row r="11">
      <c r="A11" s="7" t="n">
        <v>46297</v>
      </c>
      <c r="B11" s="8" t="n"/>
      <c r="C11" s="8" t="inlineStr">
        <is>
          <t>Bankaya yatırılan</t>
        </is>
      </c>
      <c r="D11" s="8" t="inlineStr">
        <is>
          <t>Bankaya yatırılan</t>
        </is>
      </c>
      <c r="E11" s="9" t="n"/>
      <c r="F11" s="9" t="n">
        <v>3000</v>
      </c>
      <c r="G11" s="10">
        <f>IF(AND(E11="",F11=""),"",$E$3+SUM(E$5:E11)-SUM(F$5:F11))</f>
        <v/>
      </c>
      <c r="H11" s="8" t="inlineStr">
        <is>
          <t>ÖRNEK</t>
        </is>
      </c>
    </row>
    <row r="12">
      <c r="A12" s="11" t="n"/>
      <c r="B12" s="12" t="n"/>
      <c r="C12" s="12" t="n"/>
      <c r="D12" s="12" t="n"/>
      <c r="E12" s="13" t="n"/>
      <c r="F12" s="13" t="n"/>
      <c r="G12" s="14">
        <f>IF(AND(E12="",F12=""),"",$E$3+SUM(E$5:E12)-SUM(F$5:F12))</f>
        <v/>
      </c>
      <c r="H12" s="12" t="n"/>
    </row>
    <row r="13">
      <c r="A13" s="11" t="n"/>
      <c r="B13" s="12" t="n"/>
      <c r="C13" s="12" t="n"/>
      <c r="D13" s="12" t="n"/>
      <c r="E13" s="13" t="n"/>
      <c r="F13" s="13" t="n"/>
      <c r="G13" s="14">
        <f>IF(AND(E13="",F13=""),"",$E$3+SUM(E$5:E13)-SUM(F$5:F13))</f>
        <v/>
      </c>
      <c r="H13" s="12" t="n"/>
    </row>
    <row r="14">
      <c r="A14" s="11" t="n"/>
      <c r="B14" s="12" t="n"/>
      <c r="C14" s="12" t="n"/>
      <c r="D14" s="12" t="n"/>
      <c r="E14" s="13" t="n"/>
      <c r="F14" s="13" t="n"/>
      <c r="G14" s="14">
        <f>IF(AND(E14="",F14=""),"",$E$3+SUM(E$5:E14)-SUM(F$5:F14))</f>
        <v/>
      </c>
      <c r="H14" s="12" t="n"/>
    </row>
    <row r="15">
      <c r="A15" s="11" t="n"/>
      <c r="B15" s="12" t="n"/>
      <c r="C15" s="12" t="n"/>
      <c r="D15" s="12" t="n"/>
      <c r="E15" s="13" t="n"/>
      <c r="F15" s="13" t="n"/>
      <c r="G15" s="14">
        <f>IF(AND(E15="",F15=""),"",$E$3+SUM(E$5:E15)-SUM(F$5:F15))</f>
        <v/>
      </c>
      <c r="H15" s="12" t="n"/>
    </row>
    <row r="16">
      <c r="A16" s="11" t="n"/>
      <c r="B16" s="12" t="n"/>
      <c r="C16" s="12" t="n"/>
      <c r="D16" s="12" t="n"/>
      <c r="E16" s="13" t="n"/>
      <c r="F16" s="13" t="n"/>
      <c r="G16" s="14">
        <f>IF(AND(E16="",F16=""),"",$E$3+SUM(E$5:E16)-SUM(F$5:F16))</f>
        <v/>
      </c>
      <c r="H16" s="12" t="n"/>
    </row>
    <row r="17">
      <c r="A17" s="11" t="n"/>
      <c r="B17" s="12" t="n"/>
      <c r="C17" s="12" t="n"/>
      <c r="D17" s="12" t="n"/>
      <c r="E17" s="13" t="n"/>
      <c r="F17" s="13" t="n"/>
      <c r="G17" s="14">
        <f>IF(AND(E17="",F17=""),"",$E$3+SUM(E$5:E17)-SUM(F$5:F17))</f>
        <v/>
      </c>
      <c r="H17" s="12" t="n"/>
    </row>
    <row r="18">
      <c r="A18" s="11" t="n"/>
      <c r="B18" s="12" t="n"/>
      <c r="C18" s="12" t="n"/>
      <c r="D18" s="12" t="n"/>
      <c r="E18" s="13" t="n"/>
      <c r="F18" s="13" t="n"/>
      <c r="G18" s="14">
        <f>IF(AND(E18="",F18=""),"",$E$3+SUM(E$5:E18)-SUM(F$5:F18))</f>
        <v/>
      </c>
      <c r="H18" s="12" t="n"/>
    </row>
    <row r="19">
      <c r="A19" s="11" t="n"/>
      <c r="B19" s="12" t="n"/>
      <c r="C19" s="12" t="n"/>
      <c r="D19" s="12" t="n"/>
      <c r="E19" s="13" t="n"/>
      <c r="F19" s="13" t="n"/>
      <c r="G19" s="14">
        <f>IF(AND(E19="",F19=""),"",$E$3+SUM(E$5:E19)-SUM(F$5:F19))</f>
        <v/>
      </c>
      <c r="H19" s="12" t="n"/>
    </row>
    <row r="20">
      <c r="A20" s="11" t="n"/>
      <c r="B20" s="12" t="n"/>
      <c r="C20" s="12" t="n"/>
      <c r="D20" s="12" t="n"/>
      <c r="E20" s="13" t="n"/>
      <c r="F20" s="13" t="n"/>
      <c r="G20" s="14">
        <f>IF(AND(E20="",F20=""),"",$E$3+SUM(E$5:E20)-SUM(F$5:F20))</f>
        <v/>
      </c>
      <c r="H20" s="12" t="n"/>
    </row>
    <row r="21">
      <c r="A21" s="11" t="n"/>
      <c r="B21" s="12" t="n"/>
      <c r="C21" s="12" t="n"/>
      <c r="D21" s="12" t="n"/>
      <c r="E21" s="13" t="n"/>
      <c r="F21" s="13" t="n"/>
      <c r="G21" s="14">
        <f>IF(AND(E21="",F21=""),"",$E$3+SUM(E$5:E21)-SUM(F$5:F21))</f>
        <v/>
      </c>
      <c r="H21" s="12" t="n"/>
    </row>
    <row r="22">
      <c r="A22" s="11" t="n"/>
      <c r="B22" s="12" t="n"/>
      <c r="C22" s="12" t="n"/>
      <c r="D22" s="12" t="n"/>
      <c r="E22" s="13" t="n"/>
      <c r="F22" s="13" t="n"/>
      <c r="G22" s="14">
        <f>IF(AND(E22="",F22=""),"",$E$3+SUM(E$5:E22)-SUM(F$5:F22))</f>
        <v/>
      </c>
      <c r="H22" s="12" t="n"/>
    </row>
    <row r="23">
      <c r="A23" s="11" t="n"/>
      <c r="B23" s="12" t="n"/>
      <c r="C23" s="12" t="n"/>
      <c r="D23" s="12" t="n"/>
      <c r="E23" s="13" t="n"/>
      <c r="F23" s="13" t="n"/>
      <c r="G23" s="14">
        <f>IF(AND(E23="",F23=""),"",$E$3+SUM(E$5:E23)-SUM(F$5:F23))</f>
        <v/>
      </c>
      <c r="H23" s="12" t="n"/>
    </row>
    <row r="24">
      <c r="A24" s="11" t="n"/>
      <c r="B24" s="12" t="n"/>
      <c r="C24" s="12" t="n"/>
      <c r="D24" s="12" t="n"/>
      <c r="E24" s="13" t="n"/>
      <c r="F24" s="13" t="n"/>
      <c r="G24" s="14">
        <f>IF(AND(E24="",F24=""),"",$E$3+SUM(E$5:E24)-SUM(F$5:F24))</f>
        <v/>
      </c>
      <c r="H24" s="12" t="n"/>
    </row>
    <row r="25">
      <c r="A25" s="11" t="n"/>
      <c r="B25" s="12" t="n"/>
      <c r="C25" s="12" t="n"/>
      <c r="D25" s="12" t="n"/>
      <c r="E25" s="13" t="n"/>
      <c r="F25" s="13" t="n"/>
      <c r="G25" s="14">
        <f>IF(AND(E25="",F25=""),"",$E$3+SUM(E$5:E25)-SUM(F$5:F25))</f>
        <v/>
      </c>
      <c r="H25" s="12" t="n"/>
    </row>
    <row r="26">
      <c r="A26" s="11" t="n"/>
      <c r="B26" s="12" t="n"/>
      <c r="C26" s="12" t="n"/>
      <c r="D26" s="12" t="n"/>
      <c r="E26" s="13" t="n"/>
      <c r="F26" s="13" t="n"/>
      <c r="G26" s="14">
        <f>IF(AND(E26="",F26=""),"",$E$3+SUM(E$5:E26)-SUM(F$5:F26))</f>
        <v/>
      </c>
      <c r="H26" s="12" t="n"/>
    </row>
    <row r="27">
      <c r="A27" s="11" t="n"/>
      <c r="B27" s="12" t="n"/>
      <c r="C27" s="12" t="n"/>
      <c r="D27" s="12" t="n"/>
      <c r="E27" s="13" t="n"/>
      <c r="F27" s="13" t="n"/>
      <c r="G27" s="14">
        <f>IF(AND(E27="",F27=""),"",$E$3+SUM(E$5:E27)-SUM(F$5:F27))</f>
        <v/>
      </c>
      <c r="H27" s="12" t="n"/>
    </row>
    <row r="28">
      <c r="A28" s="11" t="n"/>
      <c r="B28" s="12" t="n"/>
      <c r="C28" s="12" t="n"/>
      <c r="D28" s="12" t="n"/>
      <c r="E28" s="13" t="n"/>
      <c r="F28" s="13" t="n"/>
      <c r="G28" s="14">
        <f>IF(AND(E28="",F28=""),"",$E$3+SUM(E$5:E28)-SUM(F$5:F28))</f>
        <v/>
      </c>
      <c r="H28" s="12" t="n"/>
    </row>
    <row r="29">
      <c r="A29" s="11" t="n"/>
      <c r="B29" s="12" t="n"/>
      <c r="C29" s="12" t="n"/>
      <c r="D29" s="12" t="n"/>
      <c r="E29" s="13" t="n"/>
      <c r="F29" s="13" t="n"/>
      <c r="G29" s="14">
        <f>IF(AND(E29="",F29=""),"",$E$3+SUM(E$5:E29)-SUM(F$5:F29))</f>
        <v/>
      </c>
      <c r="H29" s="12" t="n"/>
    </row>
    <row r="30">
      <c r="A30" s="11" t="n"/>
      <c r="B30" s="12" t="n"/>
      <c r="C30" s="12" t="n"/>
      <c r="D30" s="12" t="n"/>
      <c r="E30" s="13" t="n"/>
      <c r="F30" s="13" t="n"/>
      <c r="G30" s="14">
        <f>IF(AND(E30="",F30=""),"",$E$3+SUM(E$5:E30)-SUM(F$5:F30))</f>
        <v/>
      </c>
      <c r="H30" s="12" t="n"/>
    </row>
    <row r="31">
      <c r="A31" s="11" t="n"/>
      <c r="B31" s="12" t="n"/>
      <c r="C31" s="12" t="n"/>
      <c r="D31" s="12" t="n"/>
      <c r="E31" s="13" t="n"/>
      <c r="F31" s="13" t="n"/>
      <c r="G31" s="14">
        <f>IF(AND(E31="",F31=""),"",$E$3+SUM(E$5:E31)-SUM(F$5:F31))</f>
        <v/>
      </c>
      <c r="H31" s="12" t="n"/>
    </row>
    <row r="32">
      <c r="A32" s="11" t="n"/>
      <c r="B32" s="12" t="n"/>
      <c r="C32" s="12" t="n"/>
      <c r="D32" s="12" t="n"/>
      <c r="E32" s="13" t="n"/>
      <c r="F32" s="13" t="n"/>
      <c r="G32" s="14">
        <f>IF(AND(E32="",F32=""),"",$E$3+SUM(E$5:E32)-SUM(F$5:F32))</f>
        <v/>
      </c>
      <c r="H32" s="12" t="n"/>
    </row>
    <row r="33">
      <c r="A33" s="11" t="n"/>
      <c r="B33" s="12" t="n"/>
      <c r="C33" s="12" t="n"/>
      <c r="D33" s="12" t="n"/>
      <c r="E33" s="13" t="n"/>
      <c r="F33" s="13" t="n"/>
      <c r="G33" s="14">
        <f>IF(AND(E33="",F33=""),"",$E$3+SUM(E$5:E33)-SUM(F$5:F33))</f>
        <v/>
      </c>
      <c r="H33" s="12" t="n"/>
    </row>
    <row r="34">
      <c r="A34" s="11" t="n"/>
      <c r="B34" s="12" t="n"/>
      <c r="C34" s="12" t="n"/>
      <c r="D34" s="12" t="n"/>
      <c r="E34" s="13" t="n"/>
      <c r="F34" s="13" t="n"/>
      <c r="G34" s="14">
        <f>IF(AND(E34="",F34=""),"",$E$3+SUM(E$5:E34)-SUM(F$5:F34))</f>
        <v/>
      </c>
      <c r="H34" s="12" t="n"/>
    </row>
    <row r="35">
      <c r="A35" s="11" t="n"/>
      <c r="B35" s="12" t="n"/>
      <c r="C35" s="12" t="n"/>
      <c r="D35" s="12" t="n"/>
      <c r="E35" s="13" t="n"/>
      <c r="F35" s="13" t="n"/>
      <c r="G35" s="14">
        <f>IF(AND(E35="",F35=""),"",$E$3+SUM(E$5:E35)-SUM(F$5:F35))</f>
        <v/>
      </c>
      <c r="H35" s="12" t="n"/>
    </row>
    <row r="36">
      <c r="A36" s="11" t="n"/>
      <c r="B36" s="12" t="n"/>
      <c r="C36" s="12" t="n"/>
      <c r="D36" s="12" t="n"/>
      <c r="E36" s="13" t="n"/>
      <c r="F36" s="13" t="n"/>
      <c r="G36" s="14">
        <f>IF(AND(E36="",F36=""),"",$E$3+SUM(E$5:E36)-SUM(F$5:F36))</f>
        <v/>
      </c>
      <c r="H36" s="12" t="n"/>
    </row>
    <row r="37">
      <c r="A37" s="11" t="n"/>
      <c r="B37" s="12" t="n"/>
      <c r="C37" s="12" t="n"/>
      <c r="D37" s="12" t="n"/>
      <c r="E37" s="13" t="n"/>
      <c r="F37" s="13" t="n"/>
      <c r="G37" s="14">
        <f>IF(AND(E37="",F37=""),"",$E$3+SUM(E$5:E37)-SUM(F$5:F37))</f>
        <v/>
      </c>
      <c r="H37" s="12" t="n"/>
    </row>
    <row r="38">
      <c r="A38" s="11" t="n"/>
      <c r="B38" s="12" t="n"/>
      <c r="C38" s="12" t="n"/>
      <c r="D38" s="12" t="n"/>
      <c r="E38" s="13" t="n"/>
      <c r="F38" s="13" t="n"/>
      <c r="G38" s="14">
        <f>IF(AND(E38="",F38=""),"",$E$3+SUM(E$5:E38)-SUM(F$5:F38))</f>
        <v/>
      </c>
      <c r="H38" s="12" t="n"/>
    </row>
    <row r="39">
      <c r="A39" s="11" t="n"/>
      <c r="B39" s="12" t="n"/>
      <c r="C39" s="12" t="n"/>
      <c r="D39" s="12" t="n"/>
      <c r="E39" s="13" t="n"/>
      <c r="F39" s="13" t="n"/>
      <c r="G39" s="14">
        <f>IF(AND(E39="",F39=""),"",$E$3+SUM(E$5:E39)-SUM(F$5:F39))</f>
        <v/>
      </c>
      <c r="H39" s="12" t="n"/>
    </row>
    <row r="40">
      <c r="A40" s="11" t="n"/>
      <c r="B40" s="12" t="n"/>
      <c r="C40" s="12" t="n"/>
      <c r="D40" s="12" t="n"/>
      <c r="E40" s="13" t="n"/>
      <c r="F40" s="13" t="n"/>
      <c r="G40" s="14">
        <f>IF(AND(E40="",F40=""),"",$E$3+SUM(E$5:E40)-SUM(F$5:F40))</f>
        <v/>
      </c>
      <c r="H40" s="12" t="n"/>
    </row>
    <row r="41">
      <c r="A41" s="11" t="n"/>
      <c r="B41" s="12" t="n"/>
      <c r="C41" s="12" t="n"/>
      <c r="D41" s="12" t="n"/>
      <c r="E41" s="13" t="n"/>
      <c r="F41" s="13" t="n"/>
      <c r="G41" s="14">
        <f>IF(AND(E41="",F41=""),"",$E$3+SUM(E$5:E41)-SUM(F$5:F41))</f>
        <v/>
      </c>
      <c r="H41" s="12" t="n"/>
    </row>
    <row r="42">
      <c r="A42" s="11" t="n"/>
      <c r="B42" s="12" t="n"/>
      <c r="C42" s="12" t="n"/>
      <c r="D42" s="12" t="n"/>
      <c r="E42" s="13" t="n"/>
      <c r="F42" s="13" t="n"/>
      <c r="G42" s="14">
        <f>IF(AND(E42="",F42=""),"",$E$3+SUM(E$5:E42)-SUM(F$5:F42))</f>
        <v/>
      </c>
      <c r="H42" s="12" t="n"/>
    </row>
    <row r="43">
      <c r="A43" s="11" t="n"/>
      <c r="B43" s="12" t="n"/>
      <c r="C43" s="12" t="n"/>
      <c r="D43" s="12" t="n"/>
      <c r="E43" s="13" t="n"/>
      <c r="F43" s="13" t="n"/>
      <c r="G43" s="14">
        <f>IF(AND(E43="",F43=""),"",$E$3+SUM(E$5:E43)-SUM(F$5:F43))</f>
        <v/>
      </c>
      <c r="H43" s="12" t="n"/>
    </row>
    <row r="44">
      <c r="A44" s="11" t="n"/>
      <c r="B44" s="12" t="n"/>
      <c r="C44" s="12" t="n"/>
      <c r="D44" s="12" t="n"/>
      <c r="E44" s="13" t="n"/>
      <c r="F44" s="13" t="n"/>
      <c r="G44" s="14">
        <f>IF(AND(E44="",F44=""),"",$E$3+SUM(E$5:E44)-SUM(F$5:F44))</f>
        <v/>
      </c>
      <c r="H44" s="12" t="n"/>
    </row>
    <row r="45">
      <c r="A45" s="11" t="n"/>
      <c r="B45" s="12" t="n"/>
      <c r="C45" s="12" t="n"/>
      <c r="D45" s="12" t="n"/>
      <c r="E45" s="13" t="n"/>
      <c r="F45" s="13" t="n"/>
      <c r="G45" s="14">
        <f>IF(AND(E45="",F45=""),"",$E$3+SUM(E$5:E45)-SUM(F$5:F45))</f>
        <v/>
      </c>
      <c r="H45" s="12" t="n"/>
    </row>
    <row r="46">
      <c r="A46" s="11" t="n"/>
      <c r="B46" s="12" t="n"/>
      <c r="C46" s="12" t="n"/>
      <c r="D46" s="12" t="n"/>
      <c r="E46" s="13" t="n"/>
      <c r="F46" s="13" t="n"/>
      <c r="G46" s="14">
        <f>IF(AND(E46="",F46=""),"",$E$3+SUM(E$5:E46)-SUM(F$5:F46))</f>
        <v/>
      </c>
      <c r="H46" s="12" t="n"/>
    </row>
    <row r="47">
      <c r="A47" s="11" t="n"/>
      <c r="B47" s="12" t="n"/>
      <c r="C47" s="12" t="n"/>
      <c r="D47" s="12" t="n"/>
      <c r="E47" s="13" t="n"/>
      <c r="F47" s="13" t="n"/>
      <c r="G47" s="14">
        <f>IF(AND(E47="",F47=""),"",$E$3+SUM(E$5:E47)-SUM(F$5:F47))</f>
        <v/>
      </c>
      <c r="H47" s="12" t="n"/>
    </row>
    <row r="48">
      <c r="A48" s="11" t="n"/>
      <c r="B48" s="12" t="n"/>
      <c r="C48" s="12" t="n"/>
      <c r="D48" s="12" t="n"/>
      <c r="E48" s="13" t="n"/>
      <c r="F48" s="13" t="n"/>
      <c r="G48" s="14">
        <f>IF(AND(E48="",F48=""),"",$E$3+SUM(E$5:E48)-SUM(F$5:F48))</f>
        <v/>
      </c>
      <c r="H48" s="12" t="n"/>
    </row>
    <row r="49">
      <c r="A49" s="11" t="n"/>
      <c r="B49" s="12" t="n"/>
      <c r="C49" s="12" t="n"/>
      <c r="D49" s="12" t="n"/>
      <c r="E49" s="13" t="n"/>
      <c r="F49" s="13" t="n"/>
      <c r="G49" s="14">
        <f>IF(AND(E49="",F49=""),"",$E$3+SUM(E$5:E49)-SUM(F$5:F49))</f>
        <v/>
      </c>
      <c r="H49" s="12" t="n"/>
    </row>
    <row r="50">
      <c r="A50" s="11" t="n"/>
      <c r="B50" s="12" t="n"/>
      <c r="C50" s="12" t="n"/>
      <c r="D50" s="12" t="n"/>
      <c r="E50" s="13" t="n"/>
      <c r="F50" s="13" t="n"/>
      <c r="G50" s="14">
        <f>IF(AND(E50="",F50=""),"",$E$3+SUM(E$5:E50)-SUM(F$5:F50))</f>
        <v/>
      </c>
      <c r="H50" s="12" t="n"/>
    </row>
    <row r="51">
      <c r="A51" s="11" t="n"/>
      <c r="B51" s="12" t="n"/>
      <c r="C51" s="12" t="n"/>
      <c r="D51" s="12" t="n"/>
      <c r="E51" s="13" t="n"/>
      <c r="F51" s="13" t="n"/>
      <c r="G51" s="14">
        <f>IF(AND(E51="",F51=""),"",$E$3+SUM(E$5:E51)-SUM(F$5:F51))</f>
        <v/>
      </c>
      <c r="H51" s="12" t="n"/>
    </row>
    <row r="52">
      <c r="A52" s="11" t="n"/>
      <c r="B52" s="12" t="n"/>
      <c r="C52" s="12" t="n"/>
      <c r="D52" s="12" t="n"/>
      <c r="E52" s="13" t="n"/>
      <c r="F52" s="13" t="n"/>
      <c r="G52" s="14">
        <f>IF(AND(E52="",F52=""),"",$E$3+SUM(E$5:E52)-SUM(F$5:F52))</f>
        <v/>
      </c>
      <c r="H52" s="12" t="n"/>
    </row>
    <row r="53">
      <c r="A53" s="11" t="n"/>
      <c r="B53" s="12" t="n"/>
      <c r="C53" s="12" t="n"/>
      <c r="D53" s="12" t="n"/>
      <c r="E53" s="13" t="n"/>
      <c r="F53" s="13" t="n"/>
      <c r="G53" s="14">
        <f>IF(AND(E53="",F53=""),"",$E$3+SUM(E$5:E53)-SUM(F$5:F53))</f>
        <v/>
      </c>
      <c r="H53" s="12" t="n"/>
    </row>
    <row r="54">
      <c r="A54" s="11" t="n"/>
      <c r="B54" s="12" t="n"/>
      <c r="C54" s="12" t="n"/>
      <c r="D54" s="12" t="n"/>
      <c r="E54" s="13" t="n"/>
      <c r="F54" s="13" t="n"/>
      <c r="G54" s="14">
        <f>IF(AND(E54="",F54=""),"",$E$3+SUM(E$5:E54)-SUM(F$5:F54))</f>
        <v/>
      </c>
      <c r="H54" s="12" t="n"/>
    </row>
    <row r="55">
      <c r="A55" s="11" t="n"/>
      <c r="B55" s="12" t="n"/>
      <c r="C55" s="12" t="n"/>
      <c r="D55" s="12" t="n"/>
      <c r="E55" s="13" t="n"/>
      <c r="F55" s="13" t="n"/>
      <c r="G55" s="14">
        <f>IF(AND(E55="",F55=""),"",$E$3+SUM(E$5:E55)-SUM(F$5:F55))</f>
        <v/>
      </c>
      <c r="H55" s="12" t="n"/>
    </row>
    <row r="56">
      <c r="A56" s="11" t="n"/>
      <c r="B56" s="12" t="n"/>
      <c r="C56" s="12" t="n"/>
      <c r="D56" s="12" t="n"/>
      <c r="E56" s="13" t="n"/>
      <c r="F56" s="13" t="n"/>
      <c r="G56" s="14">
        <f>IF(AND(E56="",F56=""),"",$E$3+SUM(E$5:E56)-SUM(F$5:F56))</f>
        <v/>
      </c>
      <c r="H56" s="12" t="n"/>
    </row>
    <row r="57">
      <c r="A57" s="11" t="n"/>
      <c r="B57" s="12" t="n"/>
      <c r="C57" s="12" t="n"/>
      <c r="D57" s="12" t="n"/>
      <c r="E57" s="13" t="n"/>
      <c r="F57" s="13" t="n"/>
      <c r="G57" s="14">
        <f>IF(AND(E57="",F57=""),"",$E$3+SUM(E$5:E57)-SUM(F$5:F57))</f>
        <v/>
      </c>
      <c r="H57" s="12" t="n"/>
    </row>
    <row r="58">
      <c r="A58" s="11" t="n"/>
      <c r="B58" s="12" t="n"/>
      <c r="C58" s="12" t="n"/>
      <c r="D58" s="12" t="n"/>
      <c r="E58" s="13" t="n"/>
      <c r="F58" s="13" t="n"/>
      <c r="G58" s="14">
        <f>IF(AND(E58="",F58=""),"",$E$3+SUM(E$5:E58)-SUM(F$5:F58))</f>
        <v/>
      </c>
      <c r="H58" s="12" t="n"/>
    </row>
    <row r="59">
      <c r="A59" s="11" t="n"/>
      <c r="B59" s="12" t="n"/>
      <c r="C59" s="12" t="n"/>
      <c r="D59" s="12" t="n"/>
      <c r="E59" s="13" t="n"/>
      <c r="F59" s="13" t="n"/>
      <c r="G59" s="14">
        <f>IF(AND(E59="",F59=""),"",$E$3+SUM(E$5:E59)-SUM(F$5:F59))</f>
        <v/>
      </c>
      <c r="H59" s="12" t="n"/>
    </row>
    <row r="60">
      <c r="A60" s="11" t="n"/>
      <c r="B60" s="12" t="n"/>
      <c r="C60" s="12" t="n"/>
      <c r="D60" s="12" t="n"/>
      <c r="E60" s="13" t="n"/>
      <c r="F60" s="13" t="n"/>
      <c r="G60" s="14">
        <f>IF(AND(E60="",F60=""),"",$E$3+SUM(E$5:E60)-SUM(F$5:F60))</f>
        <v/>
      </c>
      <c r="H60" s="12" t="n"/>
    </row>
    <row r="61">
      <c r="A61" s="11" t="n"/>
      <c r="B61" s="12" t="n"/>
      <c r="C61" s="12" t="n"/>
      <c r="D61" s="12" t="n"/>
      <c r="E61" s="13" t="n"/>
      <c r="F61" s="13" t="n"/>
      <c r="G61" s="14">
        <f>IF(AND(E61="",F61=""),"",$E$3+SUM(E$5:E61)-SUM(F$5:F61))</f>
        <v/>
      </c>
      <c r="H61" s="12" t="n"/>
    </row>
    <row r="62">
      <c r="A62" s="11" t="n"/>
      <c r="B62" s="12" t="n"/>
      <c r="C62" s="12" t="n"/>
      <c r="D62" s="12" t="n"/>
      <c r="E62" s="13" t="n"/>
      <c r="F62" s="13" t="n"/>
      <c r="G62" s="14">
        <f>IF(AND(E62="",F62=""),"",$E$3+SUM(E$5:E62)-SUM(F$5:F62))</f>
        <v/>
      </c>
      <c r="H62" s="12" t="n"/>
    </row>
    <row r="63">
      <c r="A63" s="11" t="n"/>
      <c r="B63" s="12" t="n"/>
      <c r="C63" s="12" t="n"/>
      <c r="D63" s="12" t="n"/>
      <c r="E63" s="13" t="n"/>
      <c r="F63" s="13" t="n"/>
      <c r="G63" s="14">
        <f>IF(AND(E63="",F63=""),"",$E$3+SUM(E$5:E63)-SUM(F$5:F63))</f>
        <v/>
      </c>
      <c r="H63" s="12" t="n"/>
    </row>
    <row r="64">
      <c r="A64" s="11" t="n"/>
      <c r="B64" s="12" t="n"/>
      <c r="C64" s="12" t="n"/>
      <c r="D64" s="12" t="n"/>
      <c r="E64" s="13" t="n"/>
      <c r="F64" s="13" t="n"/>
      <c r="G64" s="14">
        <f>IF(AND(E64="",F64=""),"",$E$3+SUM(E$5:E64)-SUM(F$5:F64))</f>
        <v/>
      </c>
      <c r="H64" s="12" t="n"/>
    </row>
    <row r="65">
      <c r="A65" s="11" t="n"/>
      <c r="B65" s="12" t="n"/>
      <c r="C65" s="12" t="n"/>
      <c r="D65" s="12" t="n"/>
      <c r="E65" s="13" t="n"/>
      <c r="F65" s="13" t="n"/>
      <c r="G65" s="14">
        <f>IF(AND(E65="",F65=""),"",$E$3+SUM(E$5:E65)-SUM(F$5:F65))</f>
        <v/>
      </c>
      <c r="H65" s="12" t="n"/>
    </row>
    <row r="66">
      <c r="A66" s="11" t="n"/>
      <c r="B66" s="12" t="n"/>
      <c r="C66" s="12" t="n"/>
      <c r="D66" s="12" t="n"/>
      <c r="E66" s="13" t="n"/>
      <c r="F66" s="13" t="n"/>
      <c r="G66" s="14">
        <f>IF(AND(E66="",F66=""),"",$E$3+SUM(E$5:E66)-SUM(F$5:F66))</f>
        <v/>
      </c>
      <c r="H66" s="12" t="n"/>
    </row>
    <row r="67">
      <c r="A67" s="11" t="n"/>
      <c r="B67" s="12" t="n"/>
      <c r="C67" s="12" t="n"/>
      <c r="D67" s="12" t="n"/>
      <c r="E67" s="13" t="n"/>
      <c r="F67" s="13" t="n"/>
      <c r="G67" s="14">
        <f>IF(AND(E67="",F67=""),"",$E$3+SUM(E$5:E67)-SUM(F$5:F67))</f>
        <v/>
      </c>
      <c r="H67" s="12" t="n"/>
    </row>
    <row r="68">
      <c r="A68" s="11" t="n"/>
      <c r="B68" s="12" t="n"/>
      <c r="C68" s="12" t="n"/>
      <c r="D68" s="12" t="n"/>
      <c r="E68" s="13" t="n"/>
      <c r="F68" s="13" t="n"/>
      <c r="G68" s="14">
        <f>IF(AND(E68="",F68=""),"",$E$3+SUM(E$5:E68)-SUM(F$5:F68))</f>
        <v/>
      </c>
      <c r="H68" s="12" t="n"/>
    </row>
    <row r="69">
      <c r="A69" s="11" t="n"/>
      <c r="B69" s="12" t="n"/>
      <c r="C69" s="12" t="n"/>
      <c r="D69" s="12" t="n"/>
      <c r="E69" s="13" t="n"/>
      <c r="F69" s="13" t="n"/>
      <c r="G69" s="14">
        <f>IF(AND(E69="",F69=""),"",$E$3+SUM(E$5:E69)-SUM(F$5:F69))</f>
        <v/>
      </c>
      <c r="H69" s="12" t="n"/>
    </row>
    <row r="70">
      <c r="A70" s="11" t="n"/>
      <c r="B70" s="12" t="n"/>
      <c r="C70" s="12" t="n"/>
      <c r="D70" s="12" t="n"/>
      <c r="E70" s="13" t="n"/>
      <c r="F70" s="13" t="n"/>
      <c r="G70" s="14">
        <f>IF(AND(E70="",F70=""),"",$E$3+SUM(E$5:E70)-SUM(F$5:F70))</f>
        <v/>
      </c>
      <c r="H70" s="12" t="n"/>
    </row>
    <row r="71">
      <c r="A71" s="11" t="n"/>
      <c r="B71" s="12" t="n"/>
      <c r="C71" s="12" t="n"/>
      <c r="D71" s="12" t="n"/>
      <c r="E71" s="13" t="n"/>
      <c r="F71" s="13" t="n"/>
      <c r="G71" s="14">
        <f>IF(AND(E71="",F71=""),"",$E$3+SUM(E$5:E71)-SUM(F$5:F71))</f>
        <v/>
      </c>
      <c r="H71" s="12" t="n"/>
    </row>
    <row r="72">
      <c r="A72" s="11" t="n"/>
      <c r="B72" s="12" t="n"/>
      <c r="C72" s="12" t="n"/>
      <c r="D72" s="12" t="n"/>
      <c r="E72" s="13" t="n"/>
      <c r="F72" s="13" t="n"/>
      <c r="G72" s="14">
        <f>IF(AND(E72="",F72=""),"",$E$3+SUM(E$5:E72)-SUM(F$5:F72))</f>
        <v/>
      </c>
      <c r="H72" s="12" t="n"/>
    </row>
    <row r="73">
      <c r="A73" s="11" t="n"/>
      <c r="B73" s="12" t="n"/>
      <c r="C73" s="12" t="n"/>
      <c r="D73" s="12" t="n"/>
      <c r="E73" s="13" t="n"/>
      <c r="F73" s="13" t="n"/>
      <c r="G73" s="14">
        <f>IF(AND(E73="",F73=""),"",$E$3+SUM(E$5:E73)-SUM(F$5:F73))</f>
        <v/>
      </c>
      <c r="H73" s="12" t="n"/>
    </row>
    <row r="74">
      <c r="A74" s="11" t="n"/>
      <c r="B74" s="12" t="n"/>
      <c r="C74" s="12" t="n"/>
      <c r="D74" s="12" t="n"/>
      <c r="E74" s="13" t="n"/>
      <c r="F74" s="13" t="n"/>
      <c r="G74" s="14">
        <f>IF(AND(E74="",F74=""),"",$E$3+SUM(E$5:E74)-SUM(F$5:F74))</f>
        <v/>
      </c>
      <c r="H74" s="12" t="n"/>
    </row>
    <row r="75">
      <c r="A75" s="11" t="n"/>
      <c r="B75" s="12" t="n"/>
      <c r="C75" s="12" t="n"/>
      <c r="D75" s="12" t="n"/>
      <c r="E75" s="13" t="n"/>
      <c r="F75" s="13" t="n"/>
      <c r="G75" s="14">
        <f>IF(AND(E75="",F75=""),"",$E$3+SUM(E$5:E75)-SUM(F$5:F75))</f>
        <v/>
      </c>
      <c r="H75" s="12" t="n"/>
    </row>
    <row r="76">
      <c r="A76" s="11" t="n"/>
      <c r="B76" s="12" t="n"/>
      <c r="C76" s="12" t="n"/>
      <c r="D76" s="12" t="n"/>
      <c r="E76" s="13" t="n"/>
      <c r="F76" s="13" t="n"/>
      <c r="G76" s="14">
        <f>IF(AND(E76="",F76=""),"",$E$3+SUM(E$5:E76)-SUM(F$5:F76))</f>
        <v/>
      </c>
      <c r="H76" s="12" t="n"/>
    </row>
    <row r="77">
      <c r="A77" s="11" t="n"/>
      <c r="B77" s="12" t="n"/>
      <c r="C77" s="12" t="n"/>
      <c r="D77" s="12" t="n"/>
      <c r="E77" s="13" t="n"/>
      <c r="F77" s="13" t="n"/>
      <c r="G77" s="14">
        <f>IF(AND(E77="",F77=""),"",$E$3+SUM(E$5:E77)-SUM(F$5:F77))</f>
        <v/>
      </c>
      <c r="H77" s="12" t="n"/>
    </row>
    <row r="78">
      <c r="A78" s="11" t="n"/>
      <c r="B78" s="12" t="n"/>
      <c r="C78" s="12" t="n"/>
      <c r="D78" s="12" t="n"/>
      <c r="E78" s="13" t="n"/>
      <c r="F78" s="13" t="n"/>
      <c r="G78" s="14">
        <f>IF(AND(E78="",F78=""),"",$E$3+SUM(E$5:E78)-SUM(F$5:F78))</f>
        <v/>
      </c>
      <c r="H78" s="12" t="n"/>
    </row>
    <row r="79">
      <c r="A79" s="11" t="n"/>
      <c r="B79" s="12" t="n"/>
      <c r="C79" s="12" t="n"/>
      <c r="D79" s="12" t="n"/>
      <c r="E79" s="13" t="n"/>
      <c r="F79" s="13" t="n"/>
      <c r="G79" s="14">
        <f>IF(AND(E79="",F79=""),"",$E$3+SUM(E$5:E79)-SUM(F$5:F79))</f>
        <v/>
      </c>
      <c r="H79" s="12" t="n"/>
    </row>
    <row r="80">
      <c r="A80" s="11" t="n"/>
      <c r="B80" s="12" t="n"/>
      <c r="C80" s="12" t="n"/>
      <c r="D80" s="12" t="n"/>
      <c r="E80" s="13" t="n"/>
      <c r="F80" s="13" t="n"/>
      <c r="G80" s="14">
        <f>IF(AND(E80="",F80=""),"",$E$3+SUM(E$5:E80)-SUM(F$5:F80))</f>
        <v/>
      </c>
      <c r="H80" s="12" t="n"/>
    </row>
    <row r="81">
      <c r="A81" s="11" t="n"/>
      <c r="B81" s="12" t="n"/>
      <c r="C81" s="12" t="n"/>
      <c r="D81" s="12" t="n"/>
      <c r="E81" s="13" t="n"/>
      <c r="F81" s="13" t="n"/>
      <c r="G81" s="14">
        <f>IF(AND(E81="",F81=""),"",$E$3+SUM(E$5:E81)-SUM(F$5:F81))</f>
        <v/>
      </c>
      <c r="H81" s="12" t="n"/>
    </row>
    <row r="82">
      <c r="A82" s="11" t="n"/>
      <c r="B82" s="12" t="n"/>
      <c r="C82" s="12" t="n"/>
      <c r="D82" s="12" t="n"/>
      <c r="E82" s="13" t="n"/>
      <c r="F82" s="13" t="n"/>
      <c r="G82" s="14">
        <f>IF(AND(E82="",F82=""),"",$E$3+SUM(E$5:E82)-SUM(F$5:F82))</f>
        <v/>
      </c>
      <c r="H82" s="12" t="n"/>
    </row>
    <row r="83">
      <c r="A83" s="11" t="n"/>
      <c r="B83" s="12" t="n"/>
      <c r="C83" s="12" t="n"/>
      <c r="D83" s="12" t="n"/>
      <c r="E83" s="13" t="n"/>
      <c r="F83" s="13" t="n"/>
      <c r="G83" s="14">
        <f>IF(AND(E83="",F83=""),"",$E$3+SUM(E$5:E83)-SUM(F$5:F83))</f>
        <v/>
      </c>
      <c r="H83" s="12" t="n"/>
    </row>
    <row r="84">
      <c r="A84" s="11" t="n"/>
      <c r="B84" s="12" t="n"/>
      <c r="C84" s="12" t="n"/>
      <c r="D84" s="12" t="n"/>
      <c r="E84" s="13" t="n"/>
      <c r="F84" s="13" t="n"/>
      <c r="G84" s="14">
        <f>IF(AND(E84="",F84=""),"",$E$3+SUM(E$5:E84)-SUM(F$5:F84))</f>
        <v/>
      </c>
      <c r="H84" s="12" t="n"/>
    </row>
    <row r="85">
      <c r="A85" s="11" t="n"/>
      <c r="B85" s="12" t="n"/>
      <c r="C85" s="12" t="n"/>
      <c r="D85" s="12" t="n"/>
      <c r="E85" s="13" t="n"/>
      <c r="F85" s="13" t="n"/>
      <c r="G85" s="14">
        <f>IF(AND(E85="",F85=""),"",$E$3+SUM(E$5:E85)-SUM(F$5:F85))</f>
        <v/>
      </c>
      <c r="H85" s="12" t="n"/>
    </row>
    <row r="86">
      <c r="A86" s="11" t="n"/>
      <c r="B86" s="12" t="n"/>
      <c r="C86" s="12" t="n"/>
      <c r="D86" s="12" t="n"/>
      <c r="E86" s="13" t="n"/>
      <c r="F86" s="13" t="n"/>
      <c r="G86" s="14">
        <f>IF(AND(E86="",F86=""),"",$E$3+SUM(E$5:E86)-SUM(F$5:F86))</f>
        <v/>
      </c>
      <c r="H86" s="12" t="n"/>
    </row>
    <row r="87">
      <c r="A87" s="11" t="n"/>
      <c r="B87" s="12" t="n"/>
      <c r="C87" s="12" t="n"/>
      <c r="D87" s="12" t="n"/>
      <c r="E87" s="13" t="n"/>
      <c r="F87" s="13" t="n"/>
      <c r="G87" s="14">
        <f>IF(AND(E87="",F87=""),"",$E$3+SUM(E$5:E87)-SUM(F$5:F87))</f>
        <v/>
      </c>
      <c r="H87" s="12" t="n"/>
    </row>
    <row r="88">
      <c r="A88" s="11" t="n"/>
      <c r="B88" s="12" t="n"/>
      <c r="C88" s="12" t="n"/>
      <c r="D88" s="12" t="n"/>
      <c r="E88" s="13" t="n"/>
      <c r="F88" s="13" t="n"/>
      <c r="G88" s="14">
        <f>IF(AND(E88="",F88=""),"",$E$3+SUM(E$5:E88)-SUM(F$5:F88))</f>
        <v/>
      </c>
      <c r="H88" s="12" t="n"/>
    </row>
    <row r="89">
      <c r="A89" s="11" t="n"/>
      <c r="B89" s="12" t="n"/>
      <c r="C89" s="12" t="n"/>
      <c r="D89" s="12" t="n"/>
      <c r="E89" s="13" t="n"/>
      <c r="F89" s="13" t="n"/>
      <c r="G89" s="14">
        <f>IF(AND(E89="",F89=""),"",$E$3+SUM(E$5:E89)-SUM(F$5:F89))</f>
        <v/>
      </c>
      <c r="H89" s="12" t="n"/>
    </row>
    <row r="90">
      <c r="A90" s="11" t="n"/>
      <c r="B90" s="12" t="n"/>
      <c r="C90" s="12" t="n"/>
      <c r="D90" s="12" t="n"/>
      <c r="E90" s="13" t="n"/>
      <c r="F90" s="13" t="n"/>
      <c r="G90" s="14">
        <f>IF(AND(E90="",F90=""),"",$E$3+SUM(E$5:E90)-SUM(F$5:F90))</f>
        <v/>
      </c>
      <c r="H90" s="12" t="n"/>
    </row>
    <row r="91">
      <c r="A91" s="11" t="n"/>
      <c r="B91" s="12" t="n"/>
      <c r="C91" s="12" t="n"/>
      <c r="D91" s="12" t="n"/>
      <c r="E91" s="13" t="n"/>
      <c r="F91" s="13" t="n"/>
      <c r="G91" s="14">
        <f>IF(AND(E91="",F91=""),"",$E$3+SUM(E$5:E91)-SUM(F$5:F91))</f>
        <v/>
      </c>
      <c r="H91" s="12" t="n"/>
    </row>
    <row r="92">
      <c r="A92" s="11" t="n"/>
      <c r="B92" s="12" t="n"/>
      <c r="C92" s="12" t="n"/>
      <c r="D92" s="12" t="n"/>
      <c r="E92" s="13" t="n"/>
      <c r="F92" s="13" t="n"/>
      <c r="G92" s="14">
        <f>IF(AND(E92="",F92=""),"",$E$3+SUM(E$5:E92)-SUM(F$5:F92))</f>
        <v/>
      </c>
      <c r="H92" s="12" t="n"/>
    </row>
    <row r="93">
      <c r="A93" s="11" t="n"/>
      <c r="B93" s="12" t="n"/>
      <c r="C93" s="12" t="n"/>
      <c r="D93" s="12" t="n"/>
      <c r="E93" s="13" t="n"/>
      <c r="F93" s="13" t="n"/>
      <c r="G93" s="14">
        <f>IF(AND(E93="",F93=""),"",$E$3+SUM(E$5:E93)-SUM(F$5:F93))</f>
        <v/>
      </c>
      <c r="H93" s="12" t="n"/>
    </row>
    <row r="94">
      <c r="A94" s="11" t="n"/>
      <c r="B94" s="12" t="n"/>
      <c r="C94" s="12" t="n"/>
      <c r="D94" s="12" t="n"/>
      <c r="E94" s="13" t="n"/>
      <c r="F94" s="13" t="n"/>
      <c r="G94" s="14">
        <f>IF(AND(E94="",F94=""),"",$E$3+SUM(E$5:E94)-SUM(F$5:F94))</f>
        <v/>
      </c>
      <c r="H94" s="12" t="n"/>
    </row>
    <row r="95">
      <c r="A95" s="11" t="n"/>
      <c r="B95" s="12" t="n"/>
      <c r="C95" s="12" t="n"/>
      <c r="D95" s="12" t="n"/>
      <c r="E95" s="13" t="n"/>
      <c r="F95" s="13" t="n"/>
      <c r="G95" s="14">
        <f>IF(AND(E95="",F95=""),"",$E$3+SUM(E$5:E95)-SUM(F$5:F95))</f>
        <v/>
      </c>
      <c r="H95" s="12" t="n"/>
    </row>
    <row r="96">
      <c r="A96" s="11" t="n"/>
      <c r="B96" s="12" t="n"/>
      <c r="C96" s="12" t="n"/>
      <c r="D96" s="12" t="n"/>
      <c r="E96" s="13" t="n"/>
      <c r="F96" s="13" t="n"/>
      <c r="G96" s="14">
        <f>IF(AND(E96="",F96=""),"",$E$3+SUM(E$5:E96)-SUM(F$5:F96))</f>
        <v/>
      </c>
      <c r="H96" s="12" t="n"/>
    </row>
    <row r="97">
      <c r="A97" s="11" t="n"/>
      <c r="B97" s="12" t="n"/>
      <c r="C97" s="12" t="n"/>
      <c r="D97" s="12" t="n"/>
      <c r="E97" s="13" t="n"/>
      <c r="F97" s="13" t="n"/>
      <c r="G97" s="14">
        <f>IF(AND(E97="",F97=""),"",$E$3+SUM(E$5:E97)-SUM(F$5:F97))</f>
        <v/>
      </c>
      <c r="H97" s="12" t="n"/>
    </row>
    <row r="98">
      <c r="A98" s="11" t="n"/>
      <c r="B98" s="12" t="n"/>
      <c r="C98" s="12" t="n"/>
      <c r="D98" s="12" t="n"/>
      <c r="E98" s="13" t="n"/>
      <c r="F98" s="13" t="n"/>
      <c r="G98" s="14">
        <f>IF(AND(E98="",F98=""),"",$E$3+SUM(E$5:E98)-SUM(F$5:F98))</f>
        <v/>
      </c>
      <c r="H98" s="12" t="n"/>
    </row>
    <row r="99">
      <c r="A99" s="11" t="n"/>
      <c r="B99" s="12" t="n"/>
      <c r="C99" s="12" t="n"/>
      <c r="D99" s="12" t="n"/>
      <c r="E99" s="13" t="n"/>
      <c r="F99" s="13" t="n"/>
      <c r="G99" s="14">
        <f>IF(AND(E99="",F99=""),"",$E$3+SUM(E$5:E99)-SUM(F$5:F99))</f>
        <v/>
      </c>
      <c r="H99" s="12" t="n"/>
    </row>
    <row r="100">
      <c r="A100" s="11" t="n"/>
      <c r="B100" s="12" t="n"/>
      <c r="C100" s="12" t="n"/>
      <c r="D100" s="12" t="n"/>
      <c r="E100" s="13" t="n"/>
      <c r="F100" s="13" t="n"/>
      <c r="G100" s="14">
        <f>IF(AND(E100="",F100=""),"",$E$3+SUM(E$5:E100)-SUM(F$5:F100))</f>
        <v/>
      </c>
      <c r="H100" s="12" t="n"/>
    </row>
    <row r="101">
      <c r="A101" s="11" t="n"/>
      <c r="B101" s="12" t="n"/>
      <c r="C101" s="12" t="n"/>
      <c r="D101" s="12" t="n"/>
      <c r="E101" s="13" t="n"/>
      <c r="F101" s="13" t="n"/>
      <c r="G101" s="14">
        <f>IF(AND(E101="",F101=""),"",$E$3+SUM(E$5:E101)-SUM(F$5:F101))</f>
        <v/>
      </c>
      <c r="H101" s="12" t="n"/>
    </row>
    <row r="102">
      <c r="A102" s="11" t="n"/>
      <c r="B102" s="12" t="n"/>
      <c r="C102" s="12" t="n"/>
      <c r="D102" s="12" t="n"/>
      <c r="E102" s="13" t="n"/>
      <c r="F102" s="13" t="n"/>
      <c r="G102" s="14">
        <f>IF(AND(E102="",F102=""),"",$E$3+SUM(E$5:E102)-SUM(F$5:F102))</f>
        <v/>
      </c>
      <c r="H102" s="12" t="n"/>
    </row>
    <row r="103">
      <c r="A103" s="11" t="n"/>
      <c r="B103" s="12" t="n"/>
      <c r="C103" s="12" t="n"/>
      <c r="D103" s="12" t="n"/>
      <c r="E103" s="13" t="n"/>
      <c r="F103" s="13" t="n"/>
      <c r="G103" s="14">
        <f>IF(AND(E103="",F103=""),"",$E$3+SUM(E$5:E103)-SUM(F$5:F103))</f>
        <v/>
      </c>
      <c r="H103" s="12" t="n"/>
    </row>
    <row r="104">
      <c r="A104" s="11" t="n"/>
      <c r="B104" s="12" t="n"/>
      <c r="C104" s="12" t="n"/>
      <c r="D104" s="12" t="n"/>
      <c r="E104" s="13" t="n"/>
      <c r="F104" s="13" t="n"/>
      <c r="G104" s="14">
        <f>IF(AND(E104="",F104=""),"",$E$3+SUM(E$5:E104)-SUM(F$5:F104))</f>
        <v/>
      </c>
      <c r="H104" s="12" t="n"/>
    </row>
    <row r="105">
      <c r="A105" s="11" t="n"/>
      <c r="B105" s="12" t="n"/>
      <c r="C105" s="12" t="n"/>
      <c r="D105" s="12" t="n"/>
      <c r="E105" s="13" t="n"/>
      <c r="F105" s="13" t="n"/>
      <c r="G105" s="14">
        <f>IF(AND(E105="",F105=""),"",$E$3+SUM(E$5:E105)-SUM(F$5:F105))</f>
        <v/>
      </c>
      <c r="H105" s="12" t="n"/>
    </row>
    <row r="106">
      <c r="A106" s="11" t="n"/>
      <c r="B106" s="12" t="n"/>
      <c r="C106" s="12" t="n"/>
      <c r="D106" s="12" t="n"/>
      <c r="E106" s="13" t="n"/>
      <c r="F106" s="13" t="n"/>
      <c r="G106" s="14">
        <f>IF(AND(E106="",F106=""),"",$E$3+SUM(E$5:E106)-SUM(F$5:F106))</f>
        <v/>
      </c>
      <c r="H106" s="12" t="n"/>
    </row>
    <row r="107">
      <c r="A107" s="11" t="n"/>
      <c r="B107" s="12" t="n"/>
      <c r="C107" s="12" t="n"/>
      <c r="D107" s="12" t="n"/>
      <c r="E107" s="13" t="n"/>
      <c r="F107" s="13" t="n"/>
      <c r="G107" s="14">
        <f>IF(AND(E107="",F107=""),"",$E$3+SUM(E$5:E107)-SUM(F$5:F107))</f>
        <v/>
      </c>
      <c r="H107" s="12" t="n"/>
    </row>
    <row r="108">
      <c r="A108" s="11" t="n"/>
      <c r="B108" s="12" t="n"/>
      <c r="C108" s="12" t="n"/>
      <c r="D108" s="12" t="n"/>
      <c r="E108" s="13" t="n"/>
      <c r="F108" s="13" t="n"/>
      <c r="G108" s="14">
        <f>IF(AND(E108="",F108=""),"",$E$3+SUM(E$5:E108)-SUM(F$5:F108))</f>
        <v/>
      </c>
      <c r="H108" s="12" t="n"/>
    </row>
    <row r="109">
      <c r="A109" s="11" t="n"/>
      <c r="B109" s="12" t="n"/>
      <c r="C109" s="12" t="n"/>
      <c r="D109" s="12" t="n"/>
      <c r="E109" s="13" t="n"/>
      <c r="F109" s="13" t="n"/>
      <c r="G109" s="14">
        <f>IF(AND(E109="",F109=""),"",$E$3+SUM(E$5:E109)-SUM(F$5:F109))</f>
        <v/>
      </c>
      <c r="H109" s="12" t="n"/>
    </row>
    <row r="110">
      <c r="A110" s="11" t="n"/>
      <c r="B110" s="12" t="n"/>
      <c r="C110" s="12" t="n"/>
      <c r="D110" s="12" t="n"/>
      <c r="E110" s="13" t="n"/>
      <c r="F110" s="13" t="n"/>
      <c r="G110" s="14">
        <f>IF(AND(E110="",F110=""),"",$E$3+SUM(E$5:E110)-SUM(F$5:F110))</f>
        <v/>
      </c>
      <c r="H110" s="12" t="n"/>
    </row>
    <row r="111">
      <c r="A111" s="11" t="n"/>
      <c r="B111" s="12" t="n"/>
      <c r="C111" s="12" t="n"/>
      <c r="D111" s="12" t="n"/>
      <c r="E111" s="13" t="n"/>
      <c r="F111" s="13" t="n"/>
      <c r="G111" s="14">
        <f>IF(AND(E111="",F111=""),"",$E$3+SUM(E$5:E111)-SUM(F$5:F111))</f>
        <v/>
      </c>
      <c r="H111" s="12" t="n"/>
    </row>
    <row r="112">
      <c r="A112" s="11" t="n"/>
      <c r="B112" s="12" t="n"/>
      <c r="C112" s="12" t="n"/>
      <c r="D112" s="12" t="n"/>
      <c r="E112" s="13" t="n"/>
      <c r="F112" s="13" t="n"/>
      <c r="G112" s="14">
        <f>IF(AND(E112="",F112=""),"",$E$3+SUM(E$5:E112)-SUM(F$5:F112))</f>
        <v/>
      </c>
      <c r="H112" s="12" t="n"/>
    </row>
    <row r="113">
      <c r="A113" s="11" t="n"/>
      <c r="B113" s="12" t="n"/>
      <c r="C113" s="12" t="n"/>
      <c r="D113" s="12" t="n"/>
      <c r="E113" s="13" t="n"/>
      <c r="F113" s="13" t="n"/>
      <c r="G113" s="14">
        <f>IF(AND(E113="",F113=""),"",$E$3+SUM(E$5:E113)-SUM(F$5:F113))</f>
        <v/>
      </c>
      <c r="H113" s="12" t="n"/>
    </row>
    <row r="114">
      <c r="A114" s="11" t="n"/>
      <c r="B114" s="12" t="n"/>
      <c r="C114" s="12" t="n"/>
      <c r="D114" s="12" t="n"/>
      <c r="E114" s="13" t="n"/>
      <c r="F114" s="13" t="n"/>
      <c r="G114" s="14">
        <f>IF(AND(E114="",F114=""),"",$E$3+SUM(E$5:E114)-SUM(F$5:F114))</f>
        <v/>
      </c>
      <c r="H114" s="12" t="n"/>
    </row>
    <row r="115">
      <c r="A115" s="11" t="n"/>
      <c r="B115" s="12" t="n"/>
      <c r="C115" s="12" t="n"/>
      <c r="D115" s="12" t="n"/>
      <c r="E115" s="13" t="n"/>
      <c r="F115" s="13" t="n"/>
      <c r="G115" s="14">
        <f>IF(AND(E115="",F115=""),"",$E$3+SUM(E$5:E115)-SUM(F$5:F115))</f>
        <v/>
      </c>
      <c r="H115" s="12" t="n"/>
    </row>
    <row r="116">
      <c r="A116" s="11" t="n"/>
      <c r="B116" s="12" t="n"/>
      <c r="C116" s="12" t="n"/>
      <c r="D116" s="12" t="n"/>
      <c r="E116" s="13" t="n"/>
      <c r="F116" s="13" t="n"/>
      <c r="G116" s="14">
        <f>IF(AND(E116="",F116=""),"",$E$3+SUM(E$5:E116)-SUM(F$5:F116))</f>
        <v/>
      </c>
      <c r="H116" s="12" t="n"/>
    </row>
    <row r="117">
      <c r="A117" s="11" t="n"/>
      <c r="B117" s="12" t="n"/>
      <c r="C117" s="12" t="n"/>
      <c r="D117" s="12" t="n"/>
      <c r="E117" s="13" t="n"/>
      <c r="F117" s="13" t="n"/>
      <c r="G117" s="14">
        <f>IF(AND(E117="",F117=""),"",$E$3+SUM(E$5:E117)-SUM(F$5:F117))</f>
        <v/>
      </c>
      <c r="H117" s="12" t="n"/>
    </row>
    <row r="118">
      <c r="A118" s="11" t="n"/>
      <c r="B118" s="12" t="n"/>
      <c r="C118" s="12" t="n"/>
      <c r="D118" s="12" t="n"/>
      <c r="E118" s="13" t="n"/>
      <c r="F118" s="13" t="n"/>
      <c r="G118" s="14">
        <f>IF(AND(E118="",F118=""),"",$E$3+SUM(E$5:E118)-SUM(F$5:F118))</f>
        <v/>
      </c>
      <c r="H118" s="12" t="n"/>
    </row>
    <row r="119">
      <c r="A119" s="11" t="n"/>
      <c r="B119" s="12" t="n"/>
      <c r="C119" s="12" t="n"/>
      <c r="D119" s="12" t="n"/>
      <c r="E119" s="13" t="n"/>
      <c r="F119" s="13" t="n"/>
      <c r="G119" s="14">
        <f>IF(AND(E119="",F119=""),"",$E$3+SUM(E$5:E119)-SUM(F$5:F119))</f>
        <v/>
      </c>
      <c r="H119" s="12" t="n"/>
    </row>
    <row r="120">
      <c r="A120" s="11" t="n"/>
      <c r="B120" s="12" t="n"/>
      <c r="C120" s="12" t="n"/>
      <c r="D120" s="12" t="n"/>
      <c r="E120" s="13" t="n"/>
      <c r="F120" s="13" t="n"/>
      <c r="G120" s="14">
        <f>IF(AND(E120="",F120=""),"",$E$3+SUM(E$5:E120)-SUM(F$5:F120))</f>
        <v/>
      </c>
      <c r="H120" s="12" t="n"/>
    </row>
    <row r="121">
      <c r="A121" s="11" t="n"/>
      <c r="B121" s="12" t="n"/>
      <c r="C121" s="12" t="n"/>
      <c r="D121" s="12" t="n"/>
      <c r="E121" s="13" t="n"/>
      <c r="F121" s="13" t="n"/>
      <c r="G121" s="14">
        <f>IF(AND(E121="",F121=""),"",$E$3+SUM(E$5:E121)-SUM(F$5:F121))</f>
        <v/>
      </c>
      <c r="H121" s="12" t="n"/>
    </row>
    <row r="122">
      <c r="A122" s="11" t="n"/>
      <c r="B122" s="12" t="n"/>
      <c r="C122" s="12" t="n"/>
      <c r="D122" s="12" t="n"/>
      <c r="E122" s="13" t="n"/>
      <c r="F122" s="13" t="n"/>
      <c r="G122" s="14">
        <f>IF(AND(E122="",F122=""),"",$E$3+SUM(E$5:E122)-SUM(F$5:F122))</f>
        <v/>
      </c>
      <c r="H122" s="12" t="n"/>
    </row>
    <row r="123">
      <c r="A123" s="11" t="n"/>
      <c r="B123" s="12" t="n"/>
      <c r="C123" s="12" t="n"/>
      <c r="D123" s="12" t="n"/>
      <c r="E123" s="13" t="n"/>
      <c r="F123" s="13" t="n"/>
      <c r="G123" s="14">
        <f>IF(AND(E123="",F123=""),"",$E$3+SUM(E$5:E123)-SUM(F$5:F123))</f>
        <v/>
      </c>
      <c r="H123" s="12" t="n"/>
    </row>
    <row r="124">
      <c r="A124" s="11" t="n"/>
      <c r="B124" s="12" t="n"/>
      <c r="C124" s="12" t="n"/>
      <c r="D124" s="12" t="n"/>
      <c r="E124" s="13" t="n"/>
      <c r="F124" s="13" t="n"/>
      <c r="G124" s="14">
        <f>IF(AND(E124="",F124=""),"",$E$3+SUM(E$5:E124)-SUM(F$5:F124))</f>
        <v/>
      </c>
      <c r="H124" s="12" t="n"/>
    </row>
    <row r="125">
      <c r="A125" s="11" t="n"/>
      <c r="B125" s="12" t="n"/>
      <c r="C125" s="12" t="n"/>
      <c r="D125" s="12" t="n"/>
      <c r="E125" s="13" t="n"/>
      <c r="F125" s="13" t="n"/>
      <c r="G125" s="14">
        <f>IF(AND(E125="",F125=""),"",$E$3+SUM(E$5:E125)-SUM(F$5:F125))</f>
        <v/>
      </c>
      <c r="H125" s="12" t="n"/>
    </row>
    <row r="126">
      <c r="A126" s="11" t="n"/>
      <c r="B126" s="12" t="n"/>
      <c r="C126" s="12" t="n"/>
      <c r="D126" s="12" t="n"/>
      <c r="E126" s="13" t="n"/>
      <c r="F126" s="13" t="n"/>
      <c r="G126" s="14">
        <f>IF(AND(E126="",F126=""),"",$E$3+SUM(E$5:E126)-SUM(F$5:F126))</f>
        <v/>
      </c>
      <c r="H126" s="12" t="n"/>
    </row>
    <row r="127">
      <c r="A127" s="11" t="n"/>
      <c r="B127" s="12" t="n"/>
      <c r="C127" s="12" t="n"/>
      <c r="D127" s="12" t="n"/>
      <c r="E127" s="13" t="n"/>
      <c r="F127" s="13" t="n"/>
      <c r="G127" s="14">
        <f>IF(AND(E127="",F127=""),"",$E$3+SUM(E$5:E127)-SUM(F$5:F127))</f>
        <v/>
      </c>
      <c r="H127" s="12" t="n"/>
    </row>
    <row r="128">
      <c r="A128" s="11" t="n"/>
      <c r="B128" s="12" t="n"/>
      <c r="C128" s="12" t="n"/>
      <c r="D128" s="12" t="n"/>
      <c r="E128" s="13" t="n"/>
      <c r="F128" s="13" t="n"/>
      <c r="G128" s="14">
        <f>IF(AND(E128="",F128=""),"",$E$3+SUM(E$5:E128)-SUM(F$5:F128))</f>
        <v/>
      </c>
      <c r="H128" s="12" t="n"/>
    </row>
    <row r="129">
      <c r="A129" s="11" t="n"/>
      <c r="B129" s="12" t="n"/>
      <c r="C129" s="12" t="n"/>
      <c r="D129" s="12" t="n"/>
      <c r="E129" s="13" t="n"/>
      <c r="F129" s="13" t="n"/>
      <c r="G129" s="14">
        <f>IF(AND(E129="",F129=""),"",$E$3+SUM(E$5:E129)-SUM(F$5:F129))</f>
        <v/>
      </c>
      <c r="H129" s="12" t="n"/>
    </row>
    <row r="130">
      <c r="A130" s="11" t="n"/>
      <c r="B130" s="12" t="n"/>
      <c r="C130" s="12" t="n"/>
      <c r="D130" s="12" t="n"/>
      <c r="E130" s="13" t="n"/>
      <c r="F130" s="13" t="n"/>
      <c r="G130" s="14">
        <f>IF(AND(E130="",F130=""),"",$E$3+SUM(E$5:E130)-SUM(F$5:F130))</f>
        <v/>
      </c>
      <c r="H130" s="12" t="n"/>
    </row>
    <row r="131">
      <c r="A131" s="11" t="n"/>
      <c r="B131" s="12" t="n"/>
      <c r="C131" s="12" t="n"/>
      <c r="D131" s="12" t="n"/>
      <c r="E131" s="13" t="n"/>
      <c r="F131" s="13" t="n"/>
      <c r="G131" s="14">
        <f>IF(AND(E131="",F131=""),"",$E$3+SUM(E$5:E131)-SUM(F$5:F131))</f>
        <v/>
      </c>
      <c r="H131" s="12" t="n"/>
    </row>
    <row r="132">
      <c r="A132" s="11" t="n"/>
      <c r="B132" s="12" t="n"/>
      <c r="C132" s="12" t="n"/>
      <c r="D132" s="12" t="n"/>
      <c r="E132" s="13" t="n"/>
      <c r="F132" s="13" t="n"/>
      <c r="G132" s="14">
        <f>IF(AND(E132="",F132=""),"",$E$3+SUM(E$5:E132)-SUM(F$5:F132))</f>
        <v/>
      </c>
      <c r="H132" s="12" t="n"/>
    </row>
    <row r="133">
      <c r="A133" s="11" t="n"/>
      <c r="B133" s="12" t="n"/>
      <c r="C133" s="12" t="n"/>
      <c r="D133" s="12" t="n"/>
      <c r="E133" s="13" t="n"/>
      <c r="F133" s="13" t="n"/>
      <c r="G133" s="14">
        <f>IF(AND(E133="",F133=""),"",$E$3+SUM(E$5:E133)-SUM(F$5:F133))</f>
        <v/>
      </c>
      <c r="H133" s="12" t="n"/>
    </row>
    <row r="134">
      <c r="A134" s="11" t="n"/>
      <c r="B134" s="12" t="n"/>
      <c r="C134" s="12" t="n"/>
      <c r="D134" s="12" t="n"/>
      <c r="E134" s="13" t="n"/>
      <c r="F134" s="13" t="n"/>
      <c r="G134" s="14">
        <f>IF(AND(E134="",F134=""),"",$E$3+SUM(E$5:E134)-SUM(F$5:F134))</f>
        <v/>
      </c>
      <c r="H134" s="12" t="n"/>
    </row>
    <row r="135">
      <c r="A135" s="11" t="n"/>
      <c r="B135" s="12" t="n"/>
      <c r="C135" s="12" t="n"/>
      <c r="D135" s="12" t="n"/>
      <c r="E135" s="13" t="n"/>
      <c r="F135" s="13" t="n"/>
      <c r="G135" s="14">
        <f>IF(AND(E135="",F135=""),"",$E$3+SUM(E$5:E135)-SUM(F$5:F135))</f>
        <v/>
      </c>
      <c r="H135" s="12" t="n"/>
    </row>
    <row r="136">
      <c r="A136" s="11" t="n"/>
      <c r="B136" s="12" t="n"/>
      <c r="C136" s="12" t="n"/>
      <c r="D136" s="12" t="n"/>
      <c r="E136" s="13" t="n"/>
      <c r="F136" s="13" t="n"/>
      <c r="G136" s="14">
        <f>IF(AND(E136="",F136=""),"",$E$3+SUM(E$5:E136)-SUM(F$5:F136))</f>
        <v/>
      </c>
      <c r="H136" s="12" t="n"/>
    </row>
    <row r="137">
      <c r="A137" s="11" t="n"/>
      <c r="B137" s="12" t="n"/>
      <c r="C137" s="12" t="n"/>
      <c r="D137" s="12" t="n"/>
      <c r="E137" s="13" t="n"/>
      <c r="F137" s="13" t="n"/>
      <c r="G137" s="14">
        <f>IF(AND(E137="",F137=""),"",$E$3+SUM(E$5:E137)-SUM(F$5:F137))</f>
        <v/>
      </c>
      <c r="H137" s="12" t="n"/>
    </row>
    <row r="138">
      <c r="A138" s="11" t="n"/>
      <c r="B138" s="12" t="n"/>
      <c r="C138" s="12" t="n"/>
      <c r="D138" s="12" t="n"/>
      <c r="E138" s="13" t="n"/>
      <c r="F138" s="13" t="n"/>
      <c r="G138" s="14">
        <f>IF(AND(E138="",F138=""),"",$E$3+SUM(E$5:E138)-SUM(F$5:F138))</f>
        <v/>
      </c>
      <c r="H138" s="12" t="n"/>
    </row>
    <row r="139">
      <c r="A139" s="11" t="n"/>
      <c r="B139" s="12" t="n"/>
      <c r="C139" s="12" t="n"/>
      <c r="D139" s="12" t="n"/>
      <c r="E139" s="13" t="n"/>
      <c r="F139" s="13" t="n"/>
      <c r="G139" s="14">
        <f>IF(AND(E139="",F139=""),"",$E$3+SUM(E$5:E139)-SUM(F$5:F139))</f>
        <v/>
      </c>
      <c r="H139" s="12" t="n"/>
    </row>
    <row r="140">
      <c r="A140" s="11" t="n"/>
      <c r="B140" s="12" t="n"/>
      <c r="C140" s="12" t="n"/>
      <c r="D140" s="12" t="n"/>
      <c r="E140" s="13" t="n"/>
      <c r="F140" s="13" t="n"/>
      <c r="G140" s="14">
        <f>IF(AND(E140="",F140=""),"",$E$3+SUM(E$5:E140)-SUM(F$5:F140))</f>
        <v/>
      </c>
      <c r="H140" s="12" t="n"/>
    </row>
    <row r="141">
      <c r="A141" s="11" t="n"/>
      <c r="B141" s="12" t="n"/>
      <c r="C141" s="12" t="n"/>
      <c r="D141" s="12" t="n"/>
      <c r="E141" s="13" t="n"/>
      <c r="F141" s="13" t="n"/>
      <c r="G141" s="14">
        <f>IF(AND(E141="",F141=""),"",$E$3+SUM(E$5:E141)-SUM(F$5:F141))</f>
        <v/>
      </c>
      <c r="H141" s="12" t="n"/>
    </row>
    <row r="142">
      <c r="A142" s="11" t="n"/>
      <c r="B142" s="12" t="n"/>
      <c r="C142" s="12" t="n"/>
      <c r="D142" s="12" t="n"/>
      <c r="E142" s="13" t="n"/>
      <c r="F142" s="13" t="n"/>
      <c r="G142" s="14">
        <f>IF(AND(E142="",F142=""),"",$E$3+SUM(E$5:E142)-SUM(F$5:F142))</f>
        <v/>
      </c>
      <c r="H142" s="12" t="n"/>
    </row>
    <row r="143">
      <c r="A143" s="11" t="n"/>
      <c r="B143" s="12" t="n"/>
      <c r="C143" s="12" t="n"/>
      <c r="D143" s="12" t="n"/>
      <c r="E143" s="13" t="n"/>
      <c r="F143" s="13" t="n"/>
      <c r="G143" s="14">
        <f>IF(AND(E143="",F143=""),"",$E$3+SUM(E$5:E143)-SUM(F$5:F143))</f>
        <v/>
      </c>
      <c r="H143" s="12" t="n"/>
    </row>
    <row r="144">
      <c r="A144" s="11" t="n"/>
      <c r="B144" s="12" t="n"/>
      <c r="C144" s="12" t="n"/>
      <c r="D144" s="12" t="n"/>
      <c r="E144" s="13" t="n"/>
      <c r="F144" s="13" t="n"/>
      <c r="G144" s="14">
        <f>IF(AND(E144="",F144=""),"",$E$3+SUM(E$5:E144)-SUM(F$5:F144))</f>
        <v/>
      </c>
      <c r="H144" s="12" t="n"/>
    </row>
    <row r="145">
      <c r="A145" s="11" t="n"/>
      <c r="B145" s="12" t="n"/>
      <c r="C145" s="12" t="n"/>
      <c r="D145" s="12" t="n"/>
      <c r="E145" s="13" t="n"/>
      <c r="F145" s="13" t="n"/>
      <c r="G145" s="14">
        <f>IF(AND(E145="",F145=""),"",$E$3+SUM(E$5:E145)-SUM(F$5:F145))</f>
        <v/>
      </c>
      <c r="H145" s="12" t="n"/>
    </row>
    <row r="146">
      <c r="A146" s="11" t="n"/>
      <c r="B146" s="12" t="n"/>
      <c r="C146" s="12" t="n"/>
      <c r="D146" s="12" t="n"/>
      <c r="E146" s="13" t="n"/>
      <c r="F146" s="13" t="n"/>
      <c r="G146" s="14">
        <f>IF(AND(E146="",F146=""),"",$E$3+SUM(E$5:E146)-SUM(F$5:F146))</f>
        <v/>
      </c>
      <c r="H146" s="12" t="n"/>
    </row>
    <row r="147">
      <c r="A147" s="11" t="n"/>
      <c r="B147" s="12" t="n"/>
      <c r="C147" s="12" t="n"/>
      <c r="D147" s="12" t="n"/>
      <c r="E147" s="13" t="n"/>
      <c r="F147" s="13" t="n"/>
      <c r="G147" s="14">
        <f>IF(AND(E147="",F147=""),"",$E$3+SUM(E$5:E147)-SUM(F$5:F147))</f>
        <v/>
      </c>
      <c r="H147" s="12" t="n"/>
    </row>
    <row r="148">
      <c r="A148" s="11" t="n"/>
      <c r="B148" s="12" t="n"/>
      <c r="C148" s="12" t="n"/>
      <c r="D148" s="12" t="n"/>
      <c r="E148" s="13" t="n"/>
      <c r="F148" s="13" t="n"/>
      <c r="G148" s="14">
        <f>IF(AND(E148="",F148=""),"",$E$3+SUM(E$5:E148)-SUM(F$5:F148))</f>
        <v/>
      </c>
      <c r="H148" s="12" t="n"/>
    </row>
    <row r="149">
      <c r="A149" s="11" t="n"/>
      <c r="B149" s="12" t="n"/>
      <c r="C149" s="12" t="n"/>
      <c r="D149" s="12" t="n"/>
      <c r="E149" s="13" t="n"/>
      <c r="F149" s="13" t="n"/>
      <c r="G149" s="14">
        <f>IF(AND(E149="",F149=""),"",$E$3+SUM(E$5:E149)-SUM(F$5:F149))</f>
        <v/>
      </c>
      <c r="H149" s="12" t="n"/>
    </row>
    <row r="150">
      <c r="A150" s="11" t="n"/>
      <c r="B150" s="12" t="n"/>
      <c r="C150" s="12" t="n"/>
      <c r="D150" s="12" t="n"/>
      <c r="E150" s="13" t="n"/>
      <c r="F150" s="13" t="n"/>
      <c r="G150" s="14">
        <f>IF(AND(E150="",F150=""),"",$E$3+SUM(E$5:E150)-SUM(F$5:F150))</f>
        <v/>
      </c>
      <c r="H150" s="12" t="n"/>
    </row>
    <row r="151">
      <c r="A151" s="11" t="n"/>
      <c r="B151" s="12" t="n"/>
      <c r="C151" s="12" t="n"/>
      <c r="D151" s="12" t="n"/>
      <c r="E151" s="13" t="n"/>
      <c r="F151" s="13" t="n"/>
      <c r="G151" s="14">
        <f>IF(AND(E151="",F151=""),"",$E$3+SUM(E$5:E151)-SUM(F$5:F151))</f>
        <v/>
      </c>
      <c r="H151" s="12" t="n"/>
    </row>
    <row r="152">
      <c r="A152" s="11" t="n"/>
      <c r="B152" s="12" t="n"/>
      <c r="C152" s="12" t="n"/>
      <c r="D152" s="12" t="n"/>
      <c r="E152" s="13" t="n"/>
      <c r="F152" s="13" t="n"/>
      <c r="G152" s="14">
        <f>IF(AND(E152="",F152=""),"",$E$3+SUM(E$5:E152)-SUM(F$5:F152))</f>
        <v/>
      </c>
      <c r="H152" s="12" t="n"/>
    </row>
    <row r="153">
      <c r="A153" s="11" t="n"/>
      <c r="B153" s="12" t="n"/>
      <c r="C153" s="12" t="n"/>
      <c r="D153" s="12" t="n"/>
      <c r="E153" s="13" t="n"/>
      <c r="F153" s="13" t="n"/>
      <c r="G153" s="14">
        <f>IF(AND(E153="",F153=""),"",$E$3+SUM(E$5:E153)-SUM(F$5:F153))</f>
        <v/>
      </c>
      <c r="H153" s="12" t="n"/>
    </row>
    <row r="154">
      <c r="A154" s="11" t="n"/>
      <c r="B154" s="12" t="n"/>
      <c r="C154" s="12" t="n"/>
      <c r="D154" s="12" t="n"/>
      <c r="E154" s="13" t="n"/>
      <c r="F154" s="13" t="n"/>
      <c r="G154" s="14">
        <f>IF(AND(E154="",F154=""),"",$E$3+SUM(E$5:E154)-SUM(F$5:F154))</f>
        <v/>
      </c>
      <c r="H154" s="12" t="n"/>
    </row>
    <row r="155">
      <c r="A155" s="11" t="n"/>
      <c r="B155" s="12" t="n"/>
      <c r="C155" s="12" t="n"/>
      <c r="D155" s="12" t="n"/>
      <c r="E155" s="13" t="n"/>
      <c r="F155" s="13" t="n"/>
      <c r="G155" s="14">
        <f>IF(AND(E155="",F155=""),"",$E$3+SUM(E$5:E155)-SUM(F$5:F155))</f>
        <v/>
      </c>
      <c r="H155" s="12" t="n"/>
    </row>
    <row r="156">
      <c r="A156" s="11" t="n"/>
      <c r="B156" s="12" t="n"/>
      <c r="C156" s="12" t="n"/>
      <c r="D156" s="12" t="n"/>
      <c r="E156" s="13" t="n"/>
      <c r="F156" s="13" t="n"/>
      <c r="G156" s="14">
        <f>IF(AND(E156="",F156=""),"",$E$3+SUM(E$5:E156)-SUM(F$5:F156))</f>
        <v/>
      </c>
      <c r="H156" s="12" t="n"/>
    </row>
    <row r="157">
      <c r="A157" s="11" t="n"/>
      <c r="B157" s="12" t="n"/>
      <c r="C157" s="12" t="n"/>
      <c r="D157" s="12" t="n"/>
      <c r="E157" s="13" t="n"/>
      <c r="F157" s="13" t="n"/>
      <c r="G157" s="14">
        <f>IF(AND(E157="",F157=""),"",$E$3+SUM(E$5:E157)-SUM(F$5:F157))</f>
        <v/>
      </c>
      <c r="H157" s="12" t="n"/>
    </row>
    <row r="158">
      <c r="A158" s="11" t="n"/>
      <c r="B158" s="12" t="n"/>
      <c r="C158" s="12" t="n"/>
      <c r="D158" s="12" t="n"/>
      <c r="E158" s="13" t="n"/>
      <c r="F158" s="13" t="n"/>
      <c r="G158" s="14">
        <f>IF(AND(E158="",F158=""),"",$E$3+SUM(E$5:E158)-SUM(F$5:F158))</f>
        <v/>
      </c>
      <c r="H158" s="12" t="n"/>
    </row>
    <row r="159">
      <c r="A159" s="11" t="n"/>
      <c r="B159" s="12" t="n"/>
      <c r="C159" s="12" t="n"/>
      <c r="D159" s="12" t="n"/>
      <c r="E159" s="13" t="n"/>
      <c r="F159" s="13" t="n"/>
      <c r="G159" s="14">
        <f>IF(AND(E159="",F159=""),"",$E$3+SUM(E$5:E159)-SUM(F$5:F159))</f>
        <v/>
      </c>
      <c r="H159" s="12" t="n"/>
    </row>
    <row r="160">
      <c r="A160" s="11" t="n"/>
      <c r="B160" s="12" t="n"/>
      <c r="C160" s="12" t="n"/>
      <c r="D160" s="12" t="n"/>
      <c r="E160" s="13" t="n"/>
      <c r="F160" s="13" t="n"/>
      <c r="G160" s="14">
        <f>IF(AND(E160="",F160=""),"",$E$3+SUM(E$5:E160)-SUM(F$5:F160))</f>
        <v/>
      </c>
      <c r="H160" s="12" t="n"/>
    </row>
    <row r="161">
      <c r="A161" s="11" t="n"/>
      <c r="B161" s="12" t="n"/>
      <c r="C161" s="12" t="n"/>
      <c r="D161" s="12" t="n"/>
      <c r="E161" s="13" t="n"/>
      <c r="F161" s="13" t="n"/>
      <c r="G161" s="14">
        <f>IF(AND(E161="",F161=""),"",$E$3+SUM(E$5:E161)-SUM(F$5:F161))</f>
        <v/>
      </c>
      <c r="H161" s="12" t="n"/>
    </row>
    <row r="162">
      <c r="A162" s="11" t="n"/>
      <c r="B162" s="12" t="n"/>
      <c r="C162" s="12" t="n"/>
      <c r="D162" s="12" t="n"/>
      <c r="E162" s="13" t="n"/>
      <c r="F162" s="13" t="n"/>
      <c r="G162" s="14">
        <f>IF(AND(E162="",F162=""),"",$E$3+SUM(E$5:E162)-SUM(F$5:F162))</f>
        <v/>
      </c>
      <c r="H162" s="12" t="n"/>
    </row>
    <row r="163">
      <c r="A163" s="11" t="n"/>
      <c r="B163" s="12" t="n"/>
      <c r="C163" s="12" t="n"/>
      <c r="D163" s="12" t="n"/>
      <c r="E163" s="13" t="n"/>
      <c r="F163" s="13" t="n"/>
      <c r="G163" s="14">
        <f>IF(AND(E163="",F163=""),"",$E$3+SUM(E$5:E163)-SUM(F$5:F163))</f>
        <v/>
      </c>
      <c r="H163" s="12" t="n"/>
    </row>
    <row r="164">
      <c r="A164" s="11" t="n"/>
      <c r="B164" s="12" t="n"/>
      <c r="C164" s="12" t="n"/>
      <c r="D164" s="12" t="n"/>
      <c r="E164" s="13" t="n"/>
      <c r="F164" s="13" t="n"/>
      <c r="G164" s="14">
        <f>IF(AND(E164="",F164=""),"",$E$3+SUM(E$5:E164)-SUM(F$5:F164))</f>
        <v/>
      </c>
      <c r="H164" s="12" t="n"/>
    </row>
    <row r="165">
      <c r="A165" s="11" t="n"/>
      <c r="B165" s="12" t="n"/>
      <c r="C165" s="12" t="n"/>
      <c r="D165" s="12" t="n"/>
      <c r="E165" s="13" t="n"/>
      <c r="F165" s="13" t="n"/>
      <c r="G165" s="14">
        <f>IF(AND(E165="",F165=""),"",$E$3+SUM(E$5:E165)-SUM(F$5:F165))</f>
        <v/>
      </c>
      <c r="H165" s="12" t="n"/>
    </row>
    <row r="166">
      <c r="A166" s="11" t="n"/>
      <c r="B166" s="12" t="n"/>
      <c r="C166" s="12" t="n"/>
      <c r="D166" s="12" t="n"/>
      <c r="E166" s="13" t="n"/>
      <c r="F166" s="13" t="n"/>
      <c r="G166" s="14">
        <f>IF(AND(E166="",F166=""),"",$E$3+SUM(E$5:E166)-SUM(F$5:F166))</f>
        <v/>
      </c>
      <c r="H166" s="12" t="n"/>
    </row>
    <row r="167">
      <c r="A167" s="11" t="n"/>
      <c r="B167" s="12" t="n"/>
      <c r="C167" s="12" t="n"/>
      <c r="D167" s="12" t="n"/>
      <c r="E167" s="13" t="n"/>
      <c r="F167" s="13" t="n"/>
      <c r="G167" s="14">
        <f>IF(AND(E167="",F167=""),"",$E$3+SUM(E$5:E167)-SUM(F$5:F167))</f>
        <v/>
      </c>
      <c r="H167" s="12" t="n"/>
    </row>
    <row r="168">
      <c r="A168" s="11" t="n"/>
      <c r="B168" s="12" t="n"/>
      <c r="C168" s="12" t="n"/>
      <c r="D168" s="12" t="n"/>
      <c r="E168" s="13" t="n"/>
      <c r="F168" s="13" t="n"/>
      <c r="G168" s="14">
        <f>IF(AND(E168="",F168=""),"",$E$3+SUM(E$5:E168)-SUM(F$5:F168))</f>
        <v/>
      </c>
      <c r="H168" s="12" t="n"/>
    </row>
    <row r="169">
      <c r="A169" s="11" t="n"/>
      <c r="B169" s="12" t="n"/>
      <c r="C169" s="12" t="n"/>
      <c r="D169" s="12" t="n"/>
      <c r="E169" s="13" t="n"/>
      <c r="F169" s="13" t="n"/>
      <c r="G169" s="14">
        <f>IF(AND(E169="",F169=""),"",$E$3+SUM(E$5:E169)-SUM(F$5:F169))</f>
        <v/>
      </c>
      <c r="H169" s="12" t="n"/>
    </row>
    <row r="170">
      <c r="A170" s="11" t="n"/>
      <c r="B170" s="12" t="n"/>
      <c r="C170" s="12" t="n"/>
      <c r="D170" s="12" t="n"/>
      <c r="E170" s="13" t="n"/>
      <c r="F170" s="13" t="n"/>
      <c r="G170" s="14">
        <f>IF(AND(E170="",F170=""),"",$E$3+SUM(E$5:E170)-SUM(F$5:F170))</f>
        <v/>
      </c>
      <c r="H170" s="12" t="n"/>
    </row>
    <row r="171">
      <c r="A171" s="11" t="n"/>
      <c r="B171" s="12" t="n"/>
      <c r="C171" s="12" t="n"/>
      <c r="D171" s="12" t="n"/>
      <c r="E171" s="13" t="n"/>
      <c r="F171" s="13" t="n"/>
      <c r="G171" s="14">
        <f>IF(AND(E171="",F171=""),"",$E$3+SUM(E$5:E171)-SUM(F$5:F171))</f>
        <v/>
      </c>
      <c r="H171" s="12" t="n"/>
    </row>
    <row r="172">
      <c r="A172" s="11" t="n"/>
      <c r="B172" s="12" t="n"/>
      <c r="C172" s="12" t="n"/>
      <c r="D172" s="12" t="n"/>
      <c r="E172" s="13" t="n"/>
      <c r="F172" s="13" t="n"/>
      <c r="G172" s="14">
        <f>IF(AND(E172="",F172=""),"",$E$3+SUM(E$5:E172)-SUM(F$5:F172))</f>
        <v/>
      </c>
      <c r="H172" s="12" t="n"/>
    </row>
    <row r="173">
      <c r="A173" s="11" t="n"/>
      <c r="B173" s="12" t="n"/>
      <c r="C173" s="12" t="n"/>
      <c r="D173" s="12" t="n"/>
      <c r="E173" s="13" t="n"/>
      <c r="F173" s="13" t="n"/>
      <c r="G173" s="14">
        <f>IF(AND(E173="",F173=""),"",$E$3+SUM(E$5:E173)-SUM(F$5:F173))</f>
        <v/>
      </c>
      <c r="H173" s="12" t="n"/>
    </row>
    <row r="174">
      <c r="A174" s="11" t="n"/>
      <c r="B174" s="12" t="n"/>
      <c r="C174" s="12" t="n"/>
      <c r="D174" s="12" t="n"/>
      <c r="E174" s="13" t="n"/>
      <c r="F174" s="13" t="n"/>
      <c r="G174" s="14">
        <f>IF(AND(E174="",F174=""),"",$E$3+SUM(E$5:E174)-SUM(F$5:F174))</f>
        <v/>
      </c>
      <c r="H174" s="12" t="n"/>
    </row>
    <row r="175">
      <c r="A175" s="11" t="n"/>
      <c r="B175" s="12" t="n"/>
      <c r="C175" s="12" t="n"/>
      <c r="D175" s="12" t="n"/>
      <c r="E175" s="13" t="n"/>
      <c r="F175" s="13" t="n"/>
      <c r="G175" s="14">
        <f>IF(AND(E175="",F175=""),"",$E$3+SUM(E$5:E175)-SUM(F$5:F175))</f>
        <v/>
      </c>
      <c r="H175" s="12" t="n"/>
    </row>
    <row r="176">
      <c r="A176" s="11" t="n"/>
      <c r="B176" s="12" t="n"/>
      <c r="C176" s="12" t="n"/>
      <c r="D176" s="12" t="n"/>
      <c r="E176" s="13" t="n"/>
      <c r="F176" s="13" t="n"/>
      <c r="G176" s="14">
        <f>IF(AND(E176="",F176=""),"",$E$3+SUM(E$5:E176)-SUM(F$5:F176))</f>
        <v/>
      </c>
      <c r="H176" s="12" t="n"/>
    </row>
    <row r="177">
      <c r="A177" s="11" t="n"/>
      <c r="B177" s="12" t="n"/>
      <c r="C177" s="12" t="n"/>
      <c r="D177" s="12" t="n"/>
      <c r="E177" s="13" t="n"/>
      <c r="F177" s="13" t="n"/>
      <c r="G177" s="14">
        <f>IF(AND(E177="",F177=""),"",$E$3+SUM(E$5:E177)-SUM(F$5:F177))</f>
        <v/>
      </c>
      <c r="H177" s="12" t="n"/>
    </row>
    <row r="178">
      <c r="A178" s="11" t="n"/>
      <c r="B178" s="12" t="n"/>
      <c r="C178" s="12" t="n"/>
      <c r="D178" s="12" t="n"/>
      <c r="E178" s="13" t="n"/>
      <c r="F178" s="13" t="n"/>
      <c r="G178" s="14">
        <f>IF(AND(E178="",F178=""),"",$E$3+SUM(E$5:E178)-SUM(F$5:F178))</f>
        <v/>
      </c>
      <c r="H178" s="12" t="n"/>
    </row>
    <row r="179">
      <c r="A179" s="11" t="n"/>
      <c r="B179" s="12" t="n"/>
      <c r="C179" s="12" t="n"/>
      <c r="D179" s="12" t="n"/>
      <c r="E179" s="13" t="n"/>
      <c r="F179" s="13" t="n"/>
      <c r="G179" s="14">
        <f>IF(AND(E179="",F179=""),"",$E$3+SUM(E$5:E179)-SUM(F$5:F179))</f>
        <v/>
      </c>
      <c r="H179" s="12" t="n"/>
    </row>
    <row r="180">
      <c r="A180" s="11" t="n"/>
      <c r="B180" s="12" t="n"/>
      <c r="C180" s="12" t="n"/>
      <c r="D180" s="12" t="n"/>
      <c r="E180" s="13" t="n"/>
      <c r="F180" s="13" t="n"/>
      <c r="G180" s="14">
        <f>IF(AND(E180="",F180=""),"",$E$3+SUM(E$5:E180)-SUM(F$5:F180))</f>
        <v/>
      </c>
      <c r="H180" s="12" t="n"/>
    </row>
    <row r="181">
      <c r="A181" s="11" t="n"/>
      <c r="B181" s="12" t="n"/>
      <c r="C181" s="12" t="n"/>
      <c r="D181" s="12" t="n"/>
      <c r="E181" s="13" t="n"/>
      <c r="F181" s="13" t="n"/>
      <c r="G181" s="14">
        <f>IF(AND(E181="",F181=""),"",$E$3+SUM(E$5:E181)-SUM(F$5:F181))</f>
        <v/>
      </c>
      <c r="H181" s="12" t="n"/>
    </row>
    <row r="182">
      <c r="A182" s="11" t="n"/>
      <c r="B182" s="12" t="n"/>
      <c r="C182" s="12" t="n"/>
      <c r="D182" s="12" t="n"/>
      <c r="E182" s="13" t="n"/>
      <c r="F182" s="13" t="n"/>
      <c r="G182" s="14">
        <f>IF(AND(E182="",F182=""),"",$E$3+SUM(E$5:E182)-SUM(F$5:F182))</f>
        <v/>
      </c>
      <c r="H182" s="12" t="n"/>
    </row>
    <row r="183">
      <c r="A183" s="11" t="n"/>
      <c r="B183" s="12" t="n"/>
      <c r="C183" s="12" t="n"/>
      <c r="D183" s="12" t="n"/>
      <c r="E183" s="13" t="n"/>
      <c r="F183" s="13" t="n"/>
      <c r="G183" s="14">
        <f>IF(AND(E183="",F183=""),"",$E$3+SUM(E$5:E183)-SUM(F$5:F183))</f>
        <v/>
      </c>
      <c r="H183" s="12" t="n"/>
    </row>
    <row r="184">
      <c r="A184" s="11" t="n"/>
      <c r="B184" s="12" t="n"/>
      <c r="C184" s="12" t="n"/>
      <c r="D184" s="12" t="n"/>
      <c r="E184" s="13" t="n"/>
      <c r="F184" s="13" t="n"/>
      <c r="G184" s="14">
        <f>IF(AND(E184="",F184=""),"",$E$3+SUM(E$5:E184)-SUM(F$5:F184))</f>
        <v/>
      </c>
      <c r="H184" s="12" t="n"/>
    </row>
    <row r="185">
      <c r="A185" s="11" t="n"/>
      <c r="B185" s="12" t="n"/>
      <c r="C185" s="12" t="n"/>
      <c r="D185" s="12" t="n"/>
      <c r="E185" s="13" t="n"/>
      <c r="F185" s="13" t="n"/>
      <c r="G185" s="14">
        <f>IF(AND(E185="",F185=""),"",$E$3+SUM(E$5:E185)-SUM(F$5:F185))</f>
        <v/>
      </c>
      <c r="H185" s="12" t="n"/>
    </row>
    <row r="186">
      <c r="A186" s="11" t="n"/>
      <c r="B186" s="12" t="n"/>
      <c r="C186" s="12" t="n"/>
      <c r="D186" s="12" t="n"/>
      <c r="E186" s="13" t="n"/>
      <c r="F186" s="13" t="n"/>
      <c r="G186" s="14">
        <f>IF(AND(E186="",F186=""),"",$E$3+SUM(E$5:E186)-SUM(F$5:F186))</f>
        <v/>
      </c>
      <c r="H186" s="12" t="n"/>
    </row>
    <row r="187">
      <c r="A187" s="11" t="n"/>
      <c r="B187" s="12" t="n"/>
      <c r="C187" s="12" t="n"/>
      <c r="D187" s="12" t="n"/>
      <c r="E187" s="13" t="n"/>
      <c r="F187" s="13" t="n"/>
      <c r="G187" s="14">
        <f>IF(AND(E187="",F187=""),"",$E$3+SUM(E$5:E187)-SUM(F$5:F187))</f>
        <v/>
      </c>
      <c r="H187" s="12" t="n"/>
    </row>
    <row r="188">
      <c r="A188" s="11" t="n"/>
      <c r="B188" s="12" t="n"/>
      <c r="C188" s="12" t="n"/>
      <c r="D188" s="12" t="n"/>
      <c r="E188" s="13" t="n"/>
      <c r="F188" s="13" t="n"/>
      <c r="G188" s="14">
        <f>IF(AND(E188="",F188=""),"",$E$3+SUM(E$5:E188)-SUM(F$5:F188))</f>
        <v/>
      </c>
      <c r="H188" s="12" t="n"/>
    </row>
    <row r="189">
      <c r="A189" s="11" t="n"/>
      <c r="B189" s="12" t="n"/>
      <c r="C189" s="12" t="n"/>
      <c r="D189" s="12" t="n"/>
      <c r="E189" s="13" t="n"/>
      <c r="F189" s="13" t="n"/>
      <c r="G189" s="14">
        <f>IF(AND(E189="",F189=""),"",$E$3+SUM(E$5:E189)-SUM(F$5:F189))</f>
        <v/>
      </c>
      <c r="H189" s="12" t="n"/>
    </row>
    <row r="190">
      <c r="A190" s="11" t="n"/>
      <c r="B190" s="12" t="n"/>
      <c r="C190" s="12" t="n"/>
      <c r="D190" s="12" t="n"/>
      <c r="E190" s="13" t="n"/>
      <c r="F190" s="13" t="n"/>
      <c r="G190" s="14">
        <f>IF(AND(E190="",F190=""),"",$E$3+SUM(E$5:E190)-SUM(F$5:F190))</f>
        <v/>
      </c>
      <c r="H190" s="12" t="n"/>
    </row>
    <row r="191">
      <c r="A191" s="11" t="n"/>
      <c r="B191" s="12" t="n"/>
      <c r="C191" s="12" t="n"/>
      <c r="D191" s="12" t="n"/>
      <c r="E191" s="13" t="n"/>
      <c r="F191" s="13" t="n"/>
      <c r="G191" s="14">
        <f>IF(AND(E191="",F191=""),"",$E$3+SUM(E$5:E191)-SUM(F$5:F191))</f>
        <v/>
      </c>
      <c r="H191" s="12" t="n"/>
    </row>
    <row r="192">
      <c r="A192" s="11" t="n"/>
      <c r="B192" s="12" t="n"/>
      <c r="C192" s="12" t="n"/>
      <c r="D192" s="12" t="n"/>
      <c r="E192" s="13" t="n"/>
      <c r="F192" s="13" t="n"/>
      <c r="G192" s="14">
        <f>IF(AND(E192="",F192=""),"",$E$3+SUM(E$5:E192)-SUM(F$5:F192))</f>
        <v/>
      </c>
      <c r="H192" s="12" t="n"/>
    </row>
    <row r="193">
      <c r="A193" s="11" t="n"/>
      <c r="B193" s="12" t="n"/>
      <c r="C193" s="12" t="n"/>
      <c r="D193" s="12" t="n"/>
      <c r="E193" s="13" t="n"/>
      <c r="F193" s="13" t="n"/>
      <c r="G193" s="14">
        <f>IF(AND(E193="",F193=""),"",$E$3+SUM(E$5:E193)-SUM(F$5:F193))</f>
        <v/>
      </c>
      <c r="H193" s="12" t="n"/>
    </row>
    <row r="194">
      <c r="A194" s="11" t="n"/>
      <c r="B194" s="12" t="n"/>
      <c r="C194" s="12" t="n"/>
      <c r="D194" s="12" t="n"/>
      <c r="E194" s="13" t="n"/>
      <c r="F194" s="13" t="n"/>
      <c r="G194" s="14">
        <f>IF(AND(E194="",F194=""),"",$E$3+SUM(E$5:E194)-SUM(F$5:F194))</f>
        <v/>
      </c>
      <c r="H194" s="12" t="n"/>
    </row>
    <row r="195">
      <c r="A195" s="11" t="n"/>
      <c r="B195" s="12" t="n"/>
      <c r="C195" s="12" t="n"/>
      <c r="D195" s="12" t="n"/>
      <c r="E195" s="13" t="n"/>
      <c r="F195" s="13" t="n"/>
      <c r="G195" s="14">
        <f>IF(AND(E195="",F195=""),"",$E$3+SUM(E$5:E195)-SUM(F$5:F195))</f>
        <v/>
      </c>
      <c r="H195" s="12" t="n"/>
    </row>
    <row r="196">
      <c r="A196" s="11" t="n"/>
      <c r="B196" s="12" t="n"/>
      <c r="C196" s="12" t="n"/>
      <c r="D196" s="12" t="n"/>
      <c r="E196" s="13" t="n"/>
      <c r="F196" s="13" t="n"/>
      <c r="G196" s="14">
        <f>IF(AND(E196="",F196=""),"",$E$3+SUM(E$5:E196)-SUM(F$5:F196))</f>
        <v/>
      </c>
      <c r="H196" s="12" t="n"/>
    </row>
    <row r="197">
      <c r="A197" s="11" t="n"/>
      <c r="B197" s="12" t="n"/>
      <c r="C197" s="12" t="n"/>
      <c r="D197" s="12" t="n"/>
      <c r="E197" s="13" t="n"/>
      <c r="F197" s="13" t="n"/>
      <c r="G197" s="14">
        <f>IF(AND(E197="",F197=""),"",$E$3+SUM(E$5:E197)-SUM(F$5:F197))</f>
        <v/>
      </c>
      <c r="H197" s="12" t="n"/>
    </row>
    <row r="198">
      <c r="A198" s="11" t="n"/>
      <c r="B198" s="12" t="n"/>
      <c r="C198" s="12" t="n"/>
      <c r="D198" s="12" t="n"/>
      <c r="E198" s="13" t="n"/>
      <c r="F198" s="13" t="n"/>
      <c r="G198" s="14">
        <f>IF(AND(E198="",F198=""),"",$E$3+SUM(E$5:E198)-SUM(F$5:F198))</f>
        <v/>
      </c>
      <c r="H198" s="12" t="n"/>
    </row>
    <row r="199">
      <c r="A199" s="11" t="n"/>
      <c r="B199" s="12" t="n"/>
      <c r="C199" s="12" t="n"/>
      <c r="D199" s="12" t="n"/>
      <c r="E199" s="13" t="n"/>
      <c r="F199" s="13" t="n"/>
      <c r="G199" s="14">
        <f>IF(AND(E199="",F199=""),"",$E$3+SUM(E$5:E199)-SUM(F$5:F199))</f>
        <v/>
      </c>
      <c r="H199" s="12" t="n"/>
    </row>
    <row r="200">
      <c r="A200" s="11" t="n"/>
      <c r="B200" s="12" t="n"/>
      <c r="C200" s="12" t="n"/>
      <c r="D200" s="12" t="n"/>
      <c r="E200" s="13" t="n"/>
      <c r="F200" s="13" t="n"/>
      <c r="G200" s="14">
        <f>IF(AND(E200="",F200=""),"",$E$3+SUM(E$5:E200)-SUM(F$5:F200))</f>
        <v/>
      </c>
      <c r="H200" s="12" t="n"/>
    </row>
    <row r="201">
      <c r="A201" s="11" t="n"/>
      <c r="B201" s="12" t="n"/>
      <c r="C201" s="12" t="n"/>
      <c r="D201" s="12" t="n"/>
      <c r="E201" s="13" t="n"/>
      <c r="F201" s="13" t="n"/>
      <c r="G201" s="14">
        <f>IF(AND(E201="",F201=""),"",$E$3+SUM(E$5:E201)-SUM(F$5:F201))</f>
        <v/>
      </c>
      <c r="H201" s="12" t="n"/>
    </row>
    <row r="202">
      <c r="A202" s="11" t="n"/>
      <c r="B202" s="12" t="n"/>
      <c r="C202" s="12" t="n"/>
      <c r="D202" s="12" t="n"/>
      <c r="E202" s="13" t="n"/>
      <c r="F202" s="13" t="n"/>
      <c r="G202" s="14">
        <f>IF(AND(E202="",F202=""),"",$E$3+SUM(E$5:E202)-SUM(F$5:F202))</f>
        <v/>
      </c>
      <c r="H202" s="12" t="n"/>
    </row>
    <row r="203">
      <c r="A203" s="11" t="n"/>
      <c r="B203" s="12" t="n"/>
      <c r="C203" s="12" t="n"/>
      <c r="D203" s="12" t="n"/>
      <c r="E203" s="13" t="n"/>
      <c r="F203" s="13" t="n"/>
      <c r="G203" s="14">
        <f>IF(AND(E203="",F203=""),"",$E$3+SUM(E$5:E203)-SUM(F$5:F203))</f>
        <v/>
      </c>
      <c r="H203" s="12" t="n"/>
    </row>
    <row r="204">
      <c r="A204" s="11" t="n"/>
      <c r="B204" s="12" t="n"/>
      <c r="C204" s="12" t="n"/>
      <c r="D204" s="12" t="n"/>
      <c r="E204" s="13" t="n"/>
      <c r="F204" s="13" t="n"/>
      <c r="G204" s="14">
        <f>IF(AND(E204="",F204=""),"",$E$3+SUM(E$5:E204)-SUM(F$5:F204))</f>
        <v/>
      </c>
      <c r="H204" s="12" t="n"/>
    </row>
    <row r="205">
      <c r="A205" s="11" t="n"/>
      <c r="B205" s="12" t="n"/>
      <c r="C205" s="12" t="n"/>
      <c r="D205" s="12" t="n"/>
      <c r="E205" s="13" t="n"/>
      <c r="F205" s="13" t="n"/>
      <c r="G205" s="14">
        <f>IF(AND(E205="",F205=""),"",$E$3+SUM(E$5:E205)-SUM(F$5:F205))</f>
        <v/>
      </c>
      <c r="H205" s="12" t="n"/>
    </row>
    <row r="206">
      <c r="A206" s="11" t="n"/>
      <c r="B206" s="12" t="n"/>
      <c r="C206" s="12" t="n"/>
      <c r="D206" s="12" t="n"/>
      <c r="E206" s="13" t="n"/>
      <c r="F206" s="13" t="n"/>
      <c r="G206" s="14">
        <f>IF(AND(E206="",F206=""),"",$E$3+SUM(E$5:E206)-SUM(F$5:F206))</f>
        <v/>
      </c>
      <c r="H206" s="12" t="n"/>
    </row>
    <row r="207">
      <c r="A207" s="11" t="n"/>
      <c r="B207" s="12" t="n"/>
      <c r="C207" s="12" t="n"/>
      <c r="D207" s="12" t="n"/>
      <c r="E207" s="13" t="n"/>
      <c r="F207" s="13" t="n"/>
      <c r="G207" s="14">
        <f>IF(AND(E207="",F207=""),"",$E$3+SUM(E$5:E207)-SUM(F$5:F207))</f>
        <v/>
      </c>
      <c r="H207" s="12" t="n"/>
    </row>
    <row r="208">
      <c r="A208" s="11" t="n"/>
      <c r="B208" s="12" t="n"/>
      <c r="C208" s="12" t="n"/>
      <c r="D208" s="12" t="n"/>
      <c r="E208" s="13" t="n"/>
      <c r="F208" s="13" t="n"/>
      <c r="G208" s="14">
        <f>IF(AND(E208="",F208=""),"",$E$3+SUM(E$5:E208)-SUM(F$5:F208))</f>
        <v/>
      </c>
      <c r="H208" s="12" t="n"/>
    </row>
    <row r="209">
      <c r="A209" s="11" t="n"/>
      <c r="B209" s="12" t="n"/>
      <c r="C209" s="12" t="n"/>
      <c r="D209" s="12" t="n"/>
      <c r="E209" s="13" t="n"/>
      <c r="F209" s="13" t="n"/>
      <c r="G209" s="14">
        <f>IF(AND(E209="",F209=""),"",$E$3+SUM(E$5:E209)-SUM(F$5:F209))</f>
        <v/>
      </c>
      <c r="H209" s="12" t="n"/>
    </row>
    <row r="210">
      <c r="A210" s="11" t="n"/>
      <c r="B210" s="12" t="n"/>
      <c r="C210" s="12" t="n"/>
      <c r="D210" s="12" t="n"/>
      <c r="E210" s="13" t="n"/>
      <c r="F210" s="13" t="n"/>
      <c r="G210" s="14">
        <f>IF(AND(E210="",F210=""),"",$E$3+SUM(E$5:E210)-SUM(F$5:F210))</f>
        <v/>
      </c>
      <c r="H210" s="12" t="n"/>
    </row>
    <row r="211">
      <c r="A211" s="11" t="n"/>
      <c r="B211" s="12" t="n"/>
      <c r="C211" s="12" t="n"/>
      <c r="D211" s="12" t="n"/>
      <c r="E211" s="13" t="n"/>
      <c r="F211" s="13" t="n"/>
      <c r="G211" s="14">
        <f>IF(AND(E211="",F211=""),"",$E$3+SUM(E$5:E211)-SUM(F$5:F211))</f>
        <v/>
      </c>
      <c r="H211" s="12" t="n"/>
    </row>
    <row r="212">
      <c r="A212" s="11" t="n"/>
      <c r="B212" s="12" t="n"/>
      <c r="C212" s="12" t="n"/>
      <c r="D212" s="12" t="n"/>
      <c r="E212" s="13" t="n"/>
      <c r="F212" s="13" t="n"/>
      <c r="G212" s="14">
        <f>IF(AND(E212="",F212=""),"",$E$3+SUM(E$5:E212)-SUM(F$5:F212))</f>
        <v/>
      </c>
      <c r="H212" s="12" t="n"/>
    </row>
    <row r="213">
      <c r="A213" s="11" t="n"/>
      <c r="B213" s="12" t="n"/>
      <c r="C213" s="12" t="n"/>
      <c r="D213" s="12" t="n"/>
      <c r="E213" s="13" t="n"/>
      <c r="F213" s="13" t="n"/>
      <c r="G213" s="14">
        <f>IF(AND(E213="",F213=""),"",$E$3+SUM(E$5:E213)-SUM(F$5:F213))</f>
        <v/>
      </c>
      <c r="H213" s="12" t="n"/>
    </row>
    <row r="214">
      <c r="A214" s="11" t="n"/>
      <c r="B214" s="12" t="n"/>
      <c r="C214" s="12" t="n"/>
      <c r="D214" s="12" t="n"/>
      <c r="E214" s="13" t="n"/>
      <c r="F214" s="13" t="n"/>
      <c r="G214" s="14">
        <f>IF(AND(E214="",F214=""),"",$E$3+SUM(E$5:E214)-SUM(F$5:F214))</f>
        <v/>
      </c>
      <c r="H214" s="12" t="n"/>
    </row>
    <row r="215">
      <c r="A215" s="11" t="n"/>
      <c r="B215" s="12" t="n"/>
      <c r="C215" s="12" t="n"/>
      <c r="D215" s="12" t="n"/>
      <c r="E215" s="13" t="n"/>
      <c r="F215" s="13" t="n"/>
      <c r="G215" s="14">
        <f>IF(AND(E215="",F215=""),"",$E$3+SUM(E$5:E215)-SUM(F$5:F215))</f>
        <v/>
      </c>
      <c r="H215" s="12" t="n"/>
    </row>
    <row r="216">
      <c r="A216" s="11" t="n"/>
      <c r="B216" s="12" t="n"/>
      <c r="C216" s="12" t="n"/>
      <c r="D216" s="12" t="n"/>
      <c r="E216" s="13" t="n"/>
      <c r="F216" s="13" t="n"/>
      <c r="G216" s="14">
        <f>IF(AND(E216="",F216=""),"",$E$3+SUM(E$5:E216)-SUM(F$5:F216))</f>
        <v/>
      </c>
      <c r="H216" s="12" t="n"/>
    </row>
    <row r="217">
      <c r="A217" s="11" t="n"/>
      <c r="B217" s="12" t="n"/>
      <c r="C217" s="12" t="n"/>
      <c r="D217" s="12" t="n"/>
      <c r="E217" s="13" t="n"/>
      <c r="F217" s="13" t="n"/>
      <c r="G217" s="14">
        <f>IF(AND(E217="",F217=""),"",$E$3+SUM(E$5:E217)-SUM(F$5:F217))</f>
        <v/>
      </c>
      <c r="H217" s="12" t="n"/>
    </row>
    <row r="218">
      <c r="A218" s="11" t="n"/>
      <c r="B218" s="12" t="n"/>
      <c r="C218" s="12" t="n"/>
      <c r="D218" s="12" t="n"/>
      <c r="E218" s="13" t="n"/>
      <c r="F218" s="13" t="n"/>
      <c r="G218" s="14">
        <f>IF(AND(E218="",F218=""),"",$E$3+SUM(E$5:E218)-SUM(F$5:F218))</f>
        <v/>
      </c>
      <c r="H218" s="12" t="n"/>
    </row>
    <row r="219">
      <c r="A219" s="11" t="n"/>
      <c r="B219" s="12" t="n"/>
      <c r="C219" s="12" t="n"/>
      <c r="D219" s="12" t="n"/>
      <c r="E219" s="13" t="n"/>
      <c r="F219" s="13" t="n"/>
      <c r="G219" s="14">
        <f>IF(AND(E219="",F219=""),"",$E$3+SUM(E$5:E219)-SUM(F$5:F219))</f>
        <v/>
      </c>
      <c r="H219" s="12" t="n"/>
    </row>
    <row r="220">
      <c r="A220" s="11" t="n"/>
      <c r="B220" s="12" t="n"/>
      <c r="C220" s="12" t="n"/>
      <c r="D220" s="12" t="n"/>
      <c r="E220" s="13" t="n"/>
      <c r="F220" s="13" t="n"/>
      <c r="G220" s="14">
        <f>IF(AND(E220="",F220=""),"",$E$3+SUM(E$5:E220)-SUM(F$5:F220))</f>
        <v/>
      </c>
      <c r="H220" s="12" t="n"/>
    </row>
    <row r="221">
      <c r="A221" s="11" t="n"/>
      <c r="B221" s="12" t="n"/>
      <c r="C221" s="12" t="n"/>
      <c r="D221" s="12" t="n"/>
      <c r="E221" s="13" t="n"/>
      <c r="F221" s="13" t="n"/>
      <c r="G221" s="14">
        <f>IF(AND(E221="",F221=""),"",$E$3+SUM(E$5:E221)-SUM(F$5:F221))</f>
        <v/>
      </c>
      <c r="H221" s="12" t="n"/>
    </row>
    <row r="222">
      <c r="A222" s="11" t="n"/>
      <c r="B222" s="12" t="n"/>
      <c r="C222" s="12" t="n"/>
      <c r="D222" s="12" t="n"/>
      <c r="E222" s="13" t="n"/>
      <c r="F222" s="13" t="n"/>
      <c r="G222" s="14">
        <f>IF(AND(E222="",F222=""),"",$E$3+SUM(E$5:E222)-SUM(F$5:F222))</f>
        <v/>
      </c>
      <c r="H222" s="12" t="n"/>
    </row>
    <row r="223">
      <c r="A223" s="11" t="n"/>
      <c r="B223" s="12" t="n"/>
      <c r="C223" s="12" t="n"/>
      <c r="D223" s="12" t="n"/>
      <c r="E223" s="13" t="n"/>
      <c r="F223" s="13" t="n"/>
      <c r="G223" s="14">
        <f>IF(AND(E223="",F223=""),"",$E$3+SUM(E$5:E223)-SUM(F$5:F223))</f>
        <v/>
      </c>
      <c r="H223" s="12" t="n"/>
    </row>
    <row r="224">
      <c r="A224" s="11" t="n"/>
      <c r="B224" s="12" t="n"/>
      <c r="C224" s="12" t="n"/>
      <c r="D224" s="12" t="n"/>
      <c r="E224" s="13" t="n"/>
      <c r="F224" s="13" t="n"/>
      <c r="G224" s="14">
        <f>IF(AND(E224="",F224=""),"",$E$3+SUM(E$5:E224)-SUM(F$5:F224))</f>
        <v/>
      </c>
      <c r="H224" s="12" t="n"/>
    </row>
    <row r="225">
      <c r="A225" s="11" t="n"/>
      <c r="B225" s="12" t="n"/>
      <c r="C225" s="12" t="n"/>
      <c r="D225" s="12" t="n"/>
      <c r="E225" s="13" t="n"/>
      <c r="F225" s="13" t="n"/>
      <c r="G225" s="14">
        <f>IF(AND(E225="",F225=""),"",$E$3+SUM(E$5:E225)-SUM(F$5:F225))</f>
        <v/>
      </c>
      <c r="H225" s="12" t="n"/>
    </row>
    <row r="226">
      <c r="A226" s="11" t="n"/>
      <c r="B226" s="12" t="n"/>
      <c r="C226" s="12" t="n"/>
      <c r="D226" s="12" t="n"/>
      <c r="E226" s="13" t="n"/>
      <c r="F226" s="13" t="n"/>
      <c r="G226" s="14">
        <f>IF(AND(E226="",F226=""),"",$E$3+SUM(E$5:E226)-SUM(F$5:F226))</f>
        <v/>
      </c>
      <c r="H226" s="12" t="n"/>
    </row>
    <row r="227">
      <c r="A227" s="11" t="n"/>
      <c r="B227" s="12" t="n"/>
      <c r="C227" s="12" t="n"/>
      <c r="D227" s="12" t="n"/>
      <c r="E227" s="13" t="n"/>
      <c r="F227" s="13" t="n"/>
      <c r="G227" s="14">
        <f>IF(AND(E227="",F227=""),"",$E$3+SUM(E$5:E227)-SUM(F$5:F227))</f>
        <v/>
      </c>
      <c r="H227" s="12" t="n"/>
    </row>
    <row r="228">
      <c r="A228" s="11" t="n"/>
      <c r="B228" s="12" t="n"/>
      <c r="C228" s="12" t="n"/>
      <c r="D228" s="12" t="n"/>
      <c r="E228" s="13" t="n"/>
      <c r="F228" s="13" t="n"/>
      <c r="G228" s="14">
        <f>IF(AND(E228="",F228=""),"",$E$3+SUM(E$5:E228)-SUM(F$5:F228))</f>
        <v/>
      </c>
      <c r="H228" s="12" t="n"/>
    </row>
    <row r="229">
      <c r="A229" s="11" t="n"/>
      <c r="B229" s="12" t="n"/>
      <c r="C229" s="12" t="n"/>
      <c r="D229" s="12" t="n"/>
      <c r="E229" s="13" t="n"/>
      <c r="F229" s="13" t="n"/>
      <c r="G229" s="14">
        <f>IF(AND(E229="",F229=""),"",$E$3+SUM(E$5:E229)-SUM(F$5:F229))</f>
        <v/>
      </c>
      <c r="H229" s="12" t="n"/>
    </row>
    <row r="230">
      <c r="A230" s="11" t="n"/>
      <c r="B230" s="12" t="n"/>
      <c r="C230" s="12" t="n"/>
      <c r="D230" s="12" t="n"/>
      <c r="E230" s="13" t="n"/>
      <c r="F230" s="13" t="n"/>
      <c r="G230" s="14">
        <f>IF(AND(E230="",F230=""),"",$E$3+SUM(E$5:E230)-SUM(F$5:F230))</f>
        <v/>
      </c>
      <c r="H230" s="12" t="n"/>
    </row>
    <row r="231">
      <c r="A231" s="11" t="n"/>
      <c r="B231" s="12" t="n"/>
      <c r="C231" s="12" t="n"/>
      <c r="D231" s="12" t="n"/>
      <c r="E231" s="13" t="n"/>
      <c r="F231" s="13" t="n"/>
      <c r="G231" s="14">
        <f>IF(AND(E231="",F231=""),"",$E$3+SUM(E$5:E231)-SUM(F$5:F231))</f>
        <v/>
      </c>
      <c r="H231" s="12" t="n"/>
    </row>
    <row r="232">
      <c r="A232" s="11" t="n"/>
      <c r="B232" s="12" t="n"/>
      <c r="C232" s="12" t="n"/>
      <c r="D232" s="12" t="n"/>
      <c r="E232" s="13" t="n"/>
      <c r="F232" s="13" t="n"/>
      <c r="G232" s="14">
        <f>IF(AND(E232="",F232=""),"",$E$3+SUM(E$5:E232)-SUM(F$5:F232))</f>
        <v/>
      </c>
      <c r="H232" s="12" t="n"/>
    </row>
    <row r="233">
      <c r="A233" s="11" t="n"/>
      <c r="B233" s="12" t="n"/>
      <c r="C233" s="12" t="n"/>
      <c r="D233" s="12" t="n"/>
      <c r="E233" s="13" t="n"/>
      <c r="F233" s="13" t="n"/>
      <c r="G233" s="14">
        <f>IF(AND(E233="",F233=""),"",$E$3+SUM(E$5:E233)-SUM(F$5:F233))</f>
        <v/>
      </c>
      <c r="H233" s="12" t="n"/>
    </row>
    <row r="234">
      <c r="A234" s="11" t="n"/>
      <c r="B234" s="12" t="n"/>
      <c r="C234" s="12" t="n"/>
      <c r="D234" s="12" t="n"/>
      <c r="E234" s="13" t="n"/>
      <c r="F234" s="13" t="n"/>
      <c r="G234" s="14">
        <f>IF(AND(E234="",F234=""),"",$E$3+SUM(E$5:E234)-SUM(F$5:F234))</f>
        <v/>
      </c>
      <c r="H234" s="12" t="n"/>
    </row>
    <row r="235">
      <c r="A235" s="11" t="n"/>
      <c r="B235" s="12" t="n"/>
      <c r="C235" s="12" t="n"/>
      <c r="D235" s="12" t="n"/>
      <c r="E235" s="13" t="n"/>
      <c r="F235" s="13" t="n"/>
      <c r="G235" s="14">
        <f>IF(AND(E235="",F235=""),"",$E$3+SUM(E$5:E235)-SUM(F$5:F235))</f>
        <v/>
      </c>
      <c r="H235" s="12" t="n"/>
    </row>
    <row r="236">
      <c r="A236" s="11" t="n"/>
      <c r="B236" s="12" t="n"/>
      <c r="C236" s="12" t="n"/>
      <c r="D236" s="12" t="n"/>
      <c r="E236" s="13" t="n"/>
      <c r="F236" s="13" t="n"/>
      <c r="G236" s="14">
        <f>IF(AND(E236="",F236=""),"",$E$3+SUM(E$5:E236)-SUM(F$5:F236))</f>
        <v/>
      </c>
      <c r="H236" s="12" t="n"/>
    </row>
    <row r="237">
      <c r="A237" s="11" t="n"/>
      <c r="B237" s="12" t="n"/>
      <c r="C237" s="12" t="n"/>
      <c r="D237" s="12" t="n"/>
      <c r="E237" s="13" t="n"/>
      <c r="F237" s="13" t="n"/>
      <c r="G237" s="14">
        <f>IF(AND(E237="",F237=""),"",$E$3+SUM(E$5:E237)-SUM(F$5:F237))</f>
        <v/>
      </c>
      <c r="H237" s="12" t="n"/>
    </row>
    <row r="238">
      <c r="A238" s="11" t="n"/>
      <c r="B238" s="12" t="n"/>
      <c r="C238" s="12" t="n"/>
      <c r="D238" s="12" t="n"/>
      <c r="E238" s="13" t="n"/>
      <c r="F238" s="13" t="n"/>
      <c r="G238" s="14">
        <f>IF(AND(E238="",F238=""),"",$E$3+SUM(E$5:E238)-SUM(F$5:F238))</f>
        <v/>
      </c>
      <c r="H238" s="12" t="n"/>
    </row>
    <row r="239">
      <c r="A239" s="11" t="n"/>
      <c r="B239" s="12" t="n"/>
      <c r="C239" s="12" t="n"/>
      <c r="D239" s="12" t="n"/>
      <c r="E239" s="13" t="n"/>
      <c r="F239" s="13" t="n"/>
      <c r="G239" s="14">
        <f>IF(AND(E239="",F239=""),"",$E$3+SUM(E$5:E239)-SUM(F$5:F239))</f>
        <v/>
      </c>
      <c r="H239" s="12" t="n"/>
    </row>
    <row r="240">
      <c r="A240" s="11" t="n"/>
      <c r="B240" s="12" t="n"/>
      <c r="C240" s="12" t="n"/>
      <c r="D240" s="12" t="n"/>
      <c r="E240" s="13" t="n"/>
      <c r="F240" s="13" t="n"/>
      <c r="G240" s="14">
        <f>IF(AND(E240="",F240=""),"",$E$3+SUM(E$5:E240)-SUM(F$5:F240))</f>
        <v/>
      </c>
      <c r="H240" s="12" t="n"/>
    </row>
    <row r="241">
      <c r="A241" s="11" t="n"/>
      <c r="B241" s="12" t="n"/>
      <c r="C241" s="12" t="n"/>
      <c r="D241" s="12" t="n"/>
      <c r="E241" s="13" t="n"/>
      <c r="F241" s="13" t="n"/>
      <c r="G241" s="14">
        <f>IF(AND(E241="",F241=""),"",$E$3+SUM(E$5:E241)-SUM(F$5:F241))</f>
        <v/>
      </c>
      <c r="H241" s="12" t="n"/>
    </row>
    <row r="242">
      <c r="A242" s="11" t="n"/>
      <c r="B242" s="12" t="n"/>
      <c r="C242" s="12" t="n"/>
      <c r="D242" s="12" t="n"/>
      <c r="E242" s="13" t="n"/>
      <c r="F242" s="13" t="n"/>
      <c r="G242" s="14">
        <f>IF(AND(E242="",F242=""),"",$E$3+SUM(E$5:E242)-SUM(F$5:F242))</f>
        <v/>
      </c>
      <c r="H242" s="12" t="n"/>
    </row>
    <row r="243">
      <c r="A243" s="11" t="n"/>
      <c r="B243" s="12" t="n"/>
      <c r="C243" s="12" t="n"/>
      <c r="D243" s="12" t="n"/>
      <c r="E243" s="13" t="n"/>
      <c r="F243" s="13" t="n"/>
      <c r="G243" s="14">
        <f>IF(AND(E243="",F243=""),"",$E$3+SUM(E$5:E243)-SUM(F$5:F243))</f>
        <v/>
      </c>
      <c r="H243" s="12" t="n"/>
    </row>
    <row r="244">
      <c r="A244" s="11" t="n"/>
      <c r="B244" s="12" t="n"/>
      <c r="C244" s="12" t="n"/>
      <c r="D244" s="12" t="n"/>
      <c r="E244" s="13" t="n"/>
      <c r="F244" s="13" t="n"/>
      <c r="G244" s="14">
        <f>IF(AND(E244="",F244=""),"",$E$3+SUM(E$5:E244)-SUM(F$5:F244))</f>
        <v/>
      </c>
      <c r="H244" s="12" t="n"/>
    </row>
    <row r="245">
      <c r="A245" s="11" t="n"/>
      <c r="B245" s="12" t="n"/>
      <c r="C245" s="12" t="n"/>
      <c r="D245" s="12" t="n"/>
      <c r="E245" s="13" t="n"/>
      <c r="F245" s="13" t="n"/>
      <c r="G245" s="14">
        <f>IF(AND(E245="",F245=""),"",$E$3+SUM(E$5:E245)-SUM(F$5:F245))</f>
        <v/>
      </c>
      <c r="H245" s="12" t="n"/>
    </row>
    <row r="246">
      <c r="A246" s="11" t="n"/>
      <c r="B246" s="12" t="n"/>
      <c r="C246" s="12" t="n"/>
      <c r="D246" s="12" t="n"/>
      <c r="E246" s="13" t="n"/>
      <c r="F246" s="13" t="n"/>
      <c r="G246" s="14">
        <f>IF(AND(E246="",F246=""),"",$E$3+SUM(E$5:E246)-SUM(F$5:F246))</f>
        <v/>
      </c>
      <c r="H246" s="12" t="n"/>
    </row>
    <row r="247">
      <c r="A247" s="11" t="n"/>
      <c r="B247" s="12" t="n"/>
      <c r="C247" s="12" t="n"/>
      <c r="D247" s="12" t="n"/>
      <c r="E247" s="13" t="n"/>
      <c r="F247" s="13" t="n"/>
      <c r="G247" s="14">
        <f>IF(AND(E247="",F247=""),"",$E$3+SUM(E$5:E247)-SUM(F$5:F247))</f>
        <v/>
      </c>
      <c r="H247" s="12" t="n"/>
    </row>
    <row r="248">
      <c r="A248" s="11" t="n"/>
      <c r="B248" s="12" t="n"/>
      <c r="C248" s="12" t="n"/>
      <c r="D248" s="12" t="n"/>
      <c r="E248" s="13" t="n"/>
      <c r="F248" s="13" t="n"/>
      <c r="G248" s="14">
        <f>IF(AND(E248="",F248=""),"",$E$3+SUM(E$5:E248)-SUM(F$5:F248))</f>
        <v/>
      </c>
      <c r="H248" s="12" t="n"/>
    </row>
    <row r="249">
      <c r="A249" s="11" t="n"/>
      <c r="B249" s="12" t="n"/>
      <c r="C249" s="12" t="n"/>
      <c r="D249" s="12" t="n"/>
      <c r="E249" s="13" t="n"/>
      <c r="F249" s="13" t="n"/>
      <c r="G249" s="14">
        <f>IF(AND(E249="",F249=""),"",$E$3+SUM(E$5:E249)-SUM(F$5:F249))</f>
        <v/>
      </c>
      <c r="H249" s="12" t="n"/>
    </row>
    <row r="250">
      <c r="A250" s="11" t="n"/>
      <c r="B250" s="12" t="n"/>
      <c r="C250" s="12" t="n"/>
      <c r="D250" s="12" t="n"/>
      <c r="E250" s="13" t="n"/>
      <c r="F250" s="13" t="n"/>
      <c r="G250" s="14">
        <f>IF(AND(E250="",F250=""),"",$E$3+SUM(E$5:E250)-SUM(F$5:F250))</f>
        <v/>
      </c>
      <c r="H250" s="12" t="n"/>
    </row>
    <row r="251">
      <c r="A251" s="11" t="n"/>
      <c r="B251" s="12" t="n"/>
      <c r="C251" s="12" t="n"/>
      <c r="D251" s="12" t="n"/>
      <c r="E251" s="13" t="n"/>
      <c r="F251" s="13" t="n"/>
      <c r="G251" s="14">
        <f>IF(AND(E251="",F251=""),"",$E$3+SUM(E$5:E251)-SUM(F$5:F251))</f>
        <v/>
      </c>
      <c r="H251" s="12" t="n"/>
    </row>
    <row r="252">
      <c r="A252" s="11" t="n"/>
      <c r="B252" s="12" t="n"/>
      <c r="C252" s="12" t="n"/>
      <c r="D252" s="12" t="n"/>
      <c r="E252" s="13" t="n"/>
      <c r="F252" s="13" t="n"/>
      <c r="G252" s="14">
        <f>IF(AND(E252="",F252=""),"",$E$3+SUM(E$5:E252)-SUM(F$5:F252))</f>
        <v/>
      </c>
      <c r="H252" s="12" t="n"/>
    </row>
    <row r="253">
      <c r="A253" s="11" t="n"/>
      <c r="B253" s="12" t="n"/>
      <c r="C253" s="12" t="n"/>
      <c r="D253" s="12" t="n"/>
      <c r="E253" s="13" t="n"/>
      <c r="F253" s="13" t="n"/>
      <c r="G253" s="14">
        <f>IF(AND(E253="",F253=""),"",$E$3+SUM(E$5:E253)-SUM(F$5:F253))</f>
        <v/>
      </c>
      <c r="H253" s="12" t="n"/>
    </row>
    <row r="254">
      <c r="A254" s="11" t="n"/>
      <c r="B254" s="12" t="n"/>
      <c r="C254" s="12" t="n"/>
      <c r="D254" s="12" t="n"/>
      <c r="E254" s="13" t="n"/>
      <c r="F254" s="13" t="n"/>
      <c r="G254" s="14">
        <f>IF(AND(E254="",F254=""),"",$E$3+SUM(E$5:E254)-SUM(F$5:F254))</f>
        <v/>
      </c>
      <c r="H254" s="12" t="n"/>
    </row>
    <row r="255">
      <c r="A255" s="11" t="n"/>
      <c r="B255" s="12" t="n"/>
      <c r="C255" s="12" t="n"/>
      <c r="D255" s="12" t="n"/>
      <c r="E255" s="13" t="n"/>
      <c r="F255" s="13" t="n"/>
      <c r="G255" s="14">
        <f>IF(AND(E255="",F255=""),"",$E$3+SUM(E$5:E255)-SUM(F$5:F255))</f>
        <v/>
      </c>
      <c r="H255" s="12" t="n"/>
    </row>
    <row r="256">
      <c r="A256" s="11" t="n"/>
      <c r="B256" s="12" t="n"/>
      <c r="C256" s="12" t="n"/>
      <c r="D256" s="12" t="n"/>
      <c r="E256" s="13" t="n"/>
      <c r="F256" s="13" t="n"/>
      <c r="G256" s="14">
        <f>IF(AND(E256="",F256=""),"",$E$3+SUM(E$5:E256)-SUM(F$5:F256))</f>
        <v/>
      </c>
      <c r="H256" s="12" t="n"/>
    </row>
    <row r="257">
      <c r="A257" s="11" t="n"/>
      <c r="B257" s="12" t="n"/>
      <c r="C257" s="12" t="n"/>
      <c r="D257" s="12" t="n"/>
      <c r="E257" s="13" t="n"/>
      <c r="F257" s="13" t="n"/>
      <c r="G257" s="14">
        <f>IF(AND(E257="",F257=""),"",$E$3+SUM(E$5:E257)-SUM(F$5:F257))</f>
        <v/>
      </c>
      <c r="H257" s="12" t="n"/>
    </row>
    <row r="258">
      <c r="A258" s="11" t="n"/>
      <c r="B258" s="12" t="n"/>
      <c r="C258" s="12" t="n"/>
      <c r="D258" s="12" t="n"/>
      <c r="E258" s="13" t="n"/>
      <c r="F258" s="13" t="n"/>
      <c r="G258" s="14">
        <f>IF(AND(E258="",F258=""),"",$E$3+SUM(E$5:E258)-SUM(F$5:F258))</f>
        <v/>
      </c>
      <c r="H258" s="12" t="n"/>
    </row>
    <row r="259">
      <c r="A259" s="11" t="n"/>
      <c r="B259" s="12" t="n"/>
      <c r="C259" s="12" t="n"/>
      <c r="D259" s="12" t="n"/>
      <c r="E259" s="13" t="n"/>
      <c r="F259" s="13" t="n"/>
      <c r="G259" s="14">
        <f>IF(AND(E259="",F259=""),"",$E$3+SUM(E$5:E259)-SUM(F$5:F259))</f>
        <v/>
      </c>
      <c r="H259" s="12" t="n"/>
    </row>
    <row r="260">
      <c r="A260" s="11" t="n"/>
      <c r="B260" s="12" t="n"/>
      <c r="C260" s="12" t="n"/>
      <c r="D260" s="12" t="n"/>
      <c r="E260" s="13" t="n"/>
      <c r="F260" s="13" t="n"/>
      <c r="G260" s="14">
        <f>IF(AND(E260="",F260=""),"",$E$3+SUM(E$5:E260)-SUM(F$5:F260))</f>
        <v/>
      </c>
      <c r="H260" s="12" t="n"/>
    </row>
    <row r="261">
      <c r="A261" s="11" t="n"/>
      <c r="B261" s="12" t="n"/>
      <c r="C261" s="12" t="n"/>
      <c r="D261" s="12" t="n"/>
      <c r="E261" s="13" t="n"/>
      <c r="F261" s="13" t="n"/>
      <c r="G261" s="14">
        <f>IF(AND(E261="",F261=""),"",$E$3+SUM(E$5:E261)-SUM(F$5:F261))</f>
        <v/>
      </c>
      <c r="H261" s="12" t="n"/>
    </row>
    <row r="262">
      <c r="A262" s="11" t="n"/>
      <c r="B262" s="12" t="n"/>
      <c r="C262" s="12" t="n"/>
      <c r="D262" s="12" t="n"/>
      <c r="E262" s="13" t="n"/>
      <c r="F262" s="13" t="n"/>
      <c r="G262" s="14">
        <f>IF(AND(E262="",F262=""),"",$E$3+SUM(E$5:E262)-SUM(F$5:F262))</f>
        <v/>
      </c>
      <c r="H262" s="12" t="n"/>
    </row>
    <row r="263">
      <c r="A263" s="11" t="n"/>
      <c r="B263" s="12" t="n"/>
      <c r="C263" s="12" t="n"/>
      <c r="D263" s="12" t="n"/>
      <c r="E263" s="13" t="n"/>
      <c r="F263" s="13" t="n"/>
      <c r="G263" s="14">
        <f>IF(AND(E263="",F263=""),"",$E$3+SUM(E$5:E263)-SUM(F$5:F263))</f>
        <v/>
      </c>
      <c r="H263" s="12" t="n"/>
    </row>
    <row r="264">
      <c r="A264" s="11" t="n"/>
      <c r="B264" s="12" t="n"/>
      <c r="C264" s="12" t="n"/>
      <c r="D264" s="12" t="n"/>
      <c r="E264" s="13" t="n"/>
      <c r="F264" s="13" t="n"/>
      <c r="G264" s="14">
        <f>IF(AND(E264="",F264=""),"",$E$3+SUM(E$5:E264)-SUM(F$5:F264))</f>
        <v/>
      </c>
      <c r="H264" s="12" t="n"/>
    </row>
    <row r="265">
      <c r="A265" s="11" t="n"/>
      <c r="B265" s="12" t="n"/>
      <c r="C265" s="12" t="n"/>
      <c r="D265" s="12" t="n"/>
      <c r="E265" s="13" t="n"/>
      <c r="F265" s="13" t="n"/>
      <c r="G265" s="14">
        <f>IF(AND(E265="",F265=""),"",$E$3+SUM(E$5:E265)-SUM(F$5:F265))</f>
        <v/>
      </c>
      <c r="H265" s="12" t="n"/>
    </row>
    <row r="266">
      <c r="A266" s="11" t="n"/>
      <c r="B266" s="12" t="n"/>
      <c r="C266" s="12" t="n"/>
      <c r="D266" s="12" t="n"/>
      <c r="E266" s="13" t="n"/>
      <c r="F266" s="13" t="n"/>
      <c r="G266" s="14">
        <f>IF(AND(E266="",F266=""),"",$E$3+SUM(E$5:E266)-SUM(F$5:F266))</f>
        <v/>
      </c>
      <c r="H266" s="12" t="n"/>
    </row>
    <row r="267">
      <c r="A267" s="11" t="n"/>
      <c r="B267" s="12" t="n"/>
      <c r="C267" s="12" t="n"/>
      <c r="D267" s="12" t="n"/>
      <c r="E267" s="13" t="n"/>
      <c r="F267" s="13" t="n"/>
      <c r="G267" s="14">
        <f>IF(AND(E267="",F267=""),"",$E$3+SUM(E$5:E267)-SUM(F$5:F267))</f>
        <v/>
      </c>
      <c r="H267" s="12" t="n"/>
    </row>
    <row r="268">
      <c r="A268" s="11" t="n"/>
      <c r="B268" s="12" t="n"/>
      <c r="C268" s="12" t="n"/>
      <c r="D268" s="12" t="n"/>
      <c r="E268" s="13" t="n"/>
      <c r="F268" s="13" t="n"/>
      <c r="G268" s="14">
        <f>IF(AND(E268="",F268=""),"",$E$3+SUM(E$5:E268)-SUM(F$5:F268))</f>
        <v/>
      </c>
      <c r="H268" s="12" t="n"/>
    </row>
    <row r="269">
      <c r="A269" s="11" t="n"/>
      <c r="B269" s="12" t="n"/>
      <c r="C269" s="12" t="n"/>
      <c r="D269" s="12" t="n"/>
      <c r="E269" s="13" t="n"/>
      <c r="F269" s="13" t="n"/>
      <c r="G269" s="14">
        <f>IF(AND(E269="",F269=""),"",$E$3+SUM(E$5:E269)-SUM(F$5:F269))</f>
        <v/>
      </c>
      <c r="H269" s="12" t="n"/>
    </row>
    <row r="270">
      <c r="A270" s="11" t="n"/>
      <c r="B270" s="12" t="n"/>
      <c r="C270" s="12" t="n"/>
      <c r="D270" s="12" t="n"/>
      <c r="E270" s="13" t="n"/>
      <c r="F270" s="13" t="n"/>
      <c r="G270" s="14">
        <f>IF(AND(E270="",F270=""),"",$E$3+SUM(E$5:E270)-SUM(F$5:F270))</f>
        <v/>
      </c>
      <c r="H270" s="12" t="n"/>
    </row>
    <row r="271">
      <c r="A271" s="11" t="n"/>
      <c r="B271" s="12" t="n"/>
      <c r="C271" s="12" t="n"/>
      <c r="D271" s="12" t="n"/>
      <c r="E271" s="13" t="n"/>
      <c r="F271" s="13" t="n"/>
      <c r="G271" s="14">
        <f>IF(AND(E271="",F271=""),"",$E$3+SUM(E$5:E271)-SUM(F$5:F271))</f>
        <v/>
      </c>
      <c r="H271" s="12" t="n"/>
    </row>
    <row r="272">
      <c r="A272" s="11" t="n"/>
      <c r="B272" s="12" t="n"/>
      <c r="C272" s="12" t="n"/>
      <c r="D272" s="12" t="n"/>
      <c r="E272" s="13" t="n"/>
      <c r="F272" s="13" t="n"/>
      <c r="G272" s="14">
        <f>IF(AND(E272="",F272=""),"",$E$3+SUM(E$5:E272)-SUM(F$5:F272))</f>
        <v/>
      </c>
      <c r="H272" s="12" t="n"/>
    </row>
    <row r="273">
      <c r="A273" s="11" t="n"/>
      <c r="B273" s="12" t="n"/>
      <c r="C273" s="12" t="n"/>
      <c r="D273" s="12" t="n"/>
      <c r="E273" s="13" t="n"/>
      <c r="F273" s="13" t="n"/>
      <c r="G273" s="14">
        <f>IF(AND(E273="",F273=""),"",$E$3+SUM(E$5:E273)-SUM(F$5:F273))</f>
        <v/>
      </c>
      <c r="H273" s="12" t="n"/>
    </row>
    <row r="274">
      <c r="A274" s="11" t="n"/>
      <c r="B274" s="12" t="n"/>
      <c r="C274" s="12" t="n"/>
      <c r="D274" s="12" t="n"/>
      <c r="E274" s="13" t="n"/>
      <c r="F274" s="13" t="n"/>
      <c r="G274" s="14">
        <f>IF(AND(E274="",F274=""),"",$E$3+SUM(E$5:E274)-SUM(F$5:F274))</f>
        <v/>
      </c>
      <c r="H274" s="12" t="n"/>
    </row>
    <row r="275">
      <c r="A275" s="11" t="n"/>
      <c r="B275" s="12" t="n"/>
      <c r="C275" s="12" t="n"/>
      <c r="D275" s="12" t="n"/>
      <c r="E275" s="13" t="n"/>
      <c r="F275" s="13" t="n"/>
      <c r="G275" s="14">
        <f>IF(AND(E275="",F275=""),"",$E$3+SUM(E$5:E275)-SUM(F$5:F275))</f>
        <v/>
      </c>
      <c r="H275" s="12" t="n"/>
    </row>
    <row r="276">
      <c r="A276" s="11" t="n"/>
      <c r="B276" s="12" t="n"/>
      <c r="C276" s="12" t="n"/>
      <c r="D276" s="12" t="n"/>
      <c r="E276" s="13" t="n"/>
      <c r="F276" s="13" t="n"/>
      <c r="G276" s="14">
        <f>IF(AND(E276="",F276=""),"",$E$3+SUM(E$5:E276)-SUM(F$5:F276))</f>
        <v/>
      </c>
      <c r="H276" s="12" t="n"/>
    </row>
    <row r="277">
      <c r="A277" s="11" t="n"/>
      <c r="B277" s="12" t="n"/>
      <c r="C277" s="12" t="n"/>
      <c r="D277" s="12" t="n"/>
      <c r="E277" s="13" t="n"/>
      <c r="F277" s="13" t="n"/>
      <c r="G277" s="14">
        <f>IF(AND(E277="",F277=""),"",$E$3+SUM(E$5:E277)-SUM(F$5:F277))</f>
        <v/>
      </c>
      <c r="H277" s="12" t="n"/>
    </row>
    <row r="278">
      <c r="A278" s="11" t="n"/>
      <c r="B278" s="12" t="n"/>
      <c r="C278" s="12" t="n"/>
      <c r="D278" s="12" t="n"/>
      <c r="E278" s="13" t="n"/>
      <c r="F278" s="13" t="n"/>
      <c r="G278" s="14">
        <f>IF(AND(E278="",F278=""),"",$E$3+SUM(E$5:E278)-SUM(F$5:F278))</f>
        <v/>
      </c>
      <c r="H278" s="12" t="n"/>
    </row>
    <row r="279">
      <c r="A279" s="11" t="n"/>
      <c r="B279" s="12" t="n"/>
      <c r="C279" s="12" t="n"/>
      <c r="D279" s="12" t="n"/>
      <c r="E279" s="13" t="n"/>
      <c r="F279" s="13" t="n"/>
      <c r="G279" s="14">
        <f>IF(AND(E279="",F279=""),"",$E$3+SUM(E$5:E279)-SUM(F$5:F279))</f>
        <v/>
      </c>
      <c r="H279" s="12" t="n"/>
    </row>
    <row r="280">
      <c r="A280" s="11" t="n"/>
      <c r="B280" s="12" t="n"/>
      <c r="C280" s="12" t="n"/>
      <c r="D280" s="12" t="n"/>
      <c r="E280" s="13" t="n"/>
      <c r="F280" s="13" t="n"/>
      <c r="G280" s="14">
        <f>IF(AND(E280="",F280=""),"",$E$3+SUM(E$5:E280)-SUM(F$5:F280))</f>
        <v/>
      </c>
      <c r="H280" s="12" t="n"/>
    </row>
    <row r="281">
      <c r="A281" s="11" t="n"/>
      <c r="B281" s="12" t="n"/>
      <c r="C281" s="12" t="n"/>
      <c r="D281" s="12" t="n"/>
      <c r="E281" s="13" t="n"/>
      <c r="F281" s="13" t="n"/>
      <c r="G281" s="14">
        <f>IF(AND(E281="",F281=""),"",$E$3+SUM(E$5:E281)-SUM(F$5:F281))</f>
        <v/>
      </c>
      <c r="H281" s="12" t="n"/>
    </row>
    <row r="282">
      <c r="A282" s="11" t="n"/>
      <c r="B282" s="12" t="n"/>
      <c r="C282" s="12" t="n"/>
      <c r="D282" s="12" t="n"/>
      <c r="E282" s="13" t="n"/>
      <c r="F282" s="13" t="n"/>
      <c r="G282" s="14">
        <f>IF(AND(E282="",F282=""),"",$E$3+SUM(E$5:E282)-SUM(F$5:F282))</f>
        <v/>
      </c>
      <c r="H282" s="12" t="n"/>
    </row>
    <row r="283">
      <c r="A283" s="11" t="n"/>
      <c r="B283" s="12" t="n"/>
      <c r="C283" s="12" t="n"/>
      <c r="D283" s="12" t="n"/>
      <c r="E283" s="13" t="n"/>
      <c r="F283" s="13" t="n"/>
      <c r="G283" s="14">
        <f>IF(AND(E283="",F283=""),"",$E$3+SUM(E$5:E283)-SUM(F$5:F283))</f>
        <v/>
      </c>
      <c r="H283" s="12" t="n"/>
    </row>
    <row r="284">
      <c r="A284" s="11" t="n"/>
      <c r="B284" s="12" t="n"/>
      <c r="C284" s="12" t="n"/>
      <c r="D284" s="12" t="n"/>
      <c r="E284" s="13" t="n"/>
      <c r="F284" s="13" t="n"/>
      <c r="G284" s="14">
        <f>IF(AND(E284="",F284=""),"",$E$3+SUM(E$5:E284)-SUM(F$5:F284))</f>
        <v/>
      </c>
      <c r="H284" s="12" t="n"/>
    </row>
    <row r="285">
      <c r="A285" s="11" t="n"/>
      <c r="B285" s="12" t="n"/>
      <c r="C285" s="12" t="n"/>
      <c r="D285" s="12" t="n"/>
      <c r="E285" s="13" t="n"/>
      <c r="F285" s="13" t="n"/>
      <c r="G285" s="14">
        <f>IF(AND(E285="",F285=""),"",$E$3+SUM(E$5:E285)-SUM(F$5:F285))</f>
        <v/>
      </c>
      <c r="H285" s="12" t="n"/>
    </row>
    <row r="286">
      <c r="A286" s="11" t="n"/>
      <c r="B286" s="12" t="n"/>
      <c r="C286" s="12" t="n"/>
      <c r="D286" s="12" t="n"/>
      <c r="E286" s="13" t="n"/>
      <c r="F286" s="13" t="n"/>
      <c r="G286" s="14">
        <f>IF(AND(E286="",F286=""),"",$E$3+SUM(E$5:E286)-SUM(F$5:F286))</f>
        <v/>
      </c>
      <c r="H286" s="12" t="n"/>
    </row>
    <row r="287">
      <c r="A287" s="11" t="n"/>
      <c r="B287" s="12" t="n"/>
      <c r="C287" s="12" t="n"/>
      <c r="D287" s="12" t="n"/>
      <c r="E287" s="13" t="n"/>
      <c r="F287" s="13" t="n"/>
      <c r="G287" s="14">
        <f>IF(AND(E287="",F287=""),"",$E$3+SUM(E$5:E287)-SUM(F$5:F287))</f>
        <v/>
      </c>
      <c r="H287" s="12" t="n"/>
    </row>
    <row r="288">
      <c r="A288" s="11" t="n"/>
      <c r="B288" s="12" t="n"/>
      <c r="C288" s="12" t="n"/>
      <c r="D288" s="12" t="n"/>
      <c r="E288" s="13" t="n"/>
      <c r="F288" s="13" t="n"/>
      <c r="G288" s="14">
        <f>IF(AND(E288="",F288=""),"",$E$3+SUM(E$5:E288)-SUM(F$5:F288))</f>
        <v/>
      </c>
      <c r="H288" s="12" t="n"/>
    </row>
    <row r="289">
      <c r="A289" s="11" t="n"/>
      <c r="B289" s="12" t="n"/>
      <c r="C289" s="12" t="n"/>
      <c r="D289" s="12" t="n"/>
      <c r="E289" s="13" t="n"/>
      <c r="F289" s="13" t="n"/>
      <c r="G289" s="14">
        <f>IF(AND(E289="",F289=""),"",$E$3+SUM(E$5:E289)-SUM(F$5:F289))</f>
        <v/>
      </c>
      <c r="H289" s="12" t="n"/>
    </row>
    <row r="290">
      <c r="A290" s="11" t="n"/>
      <c r="B290" s="12" t="n"/>
      <c r="C290" s="12" t="n"/>
      <c r="D290" s="12" t="n"/>
      <c r="E290" s="13" t="n"/>
      <c r="F290" s="13" t="n"/>
      <c r="G290" s="14">
        <f>IF(AND(E290="",F290=""),"",$E$3+SUM(E$5:E290)-SUM(F$5:F290))</f>
        <v/>
      </c>
      <c r="H290" s="12" t="n"/>
    </row>
    <row r="291">
      <c r="A291" s="11" t="n"/>
      <c r="B291" s="12" t="n"/>
      <c r="C291" s="12" t="n"/>
      <c r="D291" s="12" t="n"/>
      <c r="E291" s="13" t="n"/>
      <c r="F291" s="13" t="n"/>
      <c r="G291" s="14">
        <f>IF(AND(E291="",F291=""),"",$E$3+SUM(E$5:E291)-SUM(F$5:F291))</f>
        <v/>
      </c>
      <c r="H291" s="12" t="n"/>
    </row>
    <row r="292">
      <c r="A292" s="11" t="n"/>
      <c r="B292" s="12" t="n"/>
      <c r="C292" s="12" t="n"/>
      <c r="D292" s="12" t="n"/>
      <c r="E292" s="13" t="n"/>
      <c r="F292" s="13" t="n"/>
      <c r="G292" s="14">
        <f>IF(AND(E292="",F292=""),"",$E$3+SUM(E$5:E292)-SUM(F$5:F292))</f>
        <v/>
      </c>
      <c r="H292" s="12" t="n"/>
    </row>
    <row r="293">
      <c r="A293" s="11" t="n"/>
      <c r="B293" s="12" t="n"/>
      <c r="C293" s="12" t="n"/>
      <c r="D293" s="12" t="n"/>
      <c r="E293" s="13" t="n"/>
      <c r="F293" s="13" t="n"/>
      <c r="G293" s="14">
        <f>IF(AND(E293="",F293=""),"",$E$3+SUM(E$5:E293)-SUM(F$5:F293))</f>
        <v/>
      </c>
      <c r="H293" s="12" t="n"/>
    </row>
    <row r="294">
      <c r="A294" s="11" t="n"/>
      <c r="B294" s="12" t="n"/>
      <c r="C294" s="12" t="n"/>
      <c r="D294" s="12" t="n"/>
      <c r="E294" s="13" t="n"/>
      <c r="F294" s="13" t="n"/>
      <c r="G294" s="14">
        <f>IF(AND(E294="",F294=""),"",$E$3+SUM(E$5:E294)-SUM(F$5:F294))</f>
        <v/>
      </c>
      <c r="H294" s="12" t="n"/>
    </row>
    <row r="295">
      <c r="A295" s="11" t="n"/>
      <c r="B295" s="12" t="n"/>
      <c r="C295" s="12" t="n"/>
      <c r="D295" s="12" t="n"/>
      <c r="E295" s="13" t="n"/>
      <c r="F295" s="13" t="n"/>
      <c r="G295" s="14">
        <f>IF(AND(E295="",F295=""),"",$E$3+SUM(E$5:E295)-SUM(F$5:F295))</f>
        <v/>
      </c>
      <c r="H295" s="12" t="n"/>
    </row>
    <row r="296">
      <c r="A296" s="11" t="n"/>
      <c r="B296" s="12" t="n"/>
      <c r="C296" s="12" t="n"/>
      <c r="D296" s="12" t="n"/>
      <c r="E296" s="13" t="n"/>
      <c r="F296" s="13" t="n"/>
      <c r="G296" s="14">
        <f>IF(AND(E296="",F296=""),"",$E$3+SUM(E$5:E296)-SUM(F$5:F296))</f>
        <v/>
      </c>
      <c r="H296" s="12" t="n"/>
    </row>
    <row r="297">
      <c r="A297" s="11" t="n"/>
      <c r="B297" s="12" t="n"/>
      <c r="C297" s="12" t="n"/>
      <c r="D297" s="12" t="n"/>
      <c r="E297" s="13" t="n"/>
      <c r="F297" s="13" t="n"/>
      <c r="G297" s="14">
        <f>IF(AND(E297="",F297=""),"",$E$3+SUM(E$5:E297)-SUM(F$5:F297))</f>
        <v/>
      </c>
      <c r="H297" s="12" t="n"/>
    </row>
    <row r="298">
      <c r="A298" s="11" t="n"/>
      <c r="B298" s="12" t="n"/>
      <c r="C298" s="12" t="n"/>
      <c r="D298" s="12" t="n"/>
      <c r="E298" s="13" t="n"/>
      <c r="F298" s="13" t="n"/>
      <c r="G298" s="14">
        <f>IF(AND(E298="",F298=""),"",$E$3+SUM(E$5:E298)-SUM(F$5:F298))</f>
        <v/>
      </c>
      <c r="H298" s="12" t="n"/>
    </row>
    <row r="299">
      <c r="A299" s="11" t="n"/>
      <c r="B299" s="12" t="n"/>
      <c r="C299" s="12" t="n"/>
      <c r="D299" s="12" t="n"/>
      <c r="E299" s="13" t="n"/>
      <c r="F299" s="13" t="n"/>
      <c r="G299" s="14">
        <f>IF(AND(E299="",F299=""),"",$E$3+SUM(E$5:E299)-SUM(F$5:F299))</f>
        <v/>
      </c>
      <c r="H299" s="12" t="n"/>
    </row>
    <row r="300">
      <c r="A300" s="11" t="n"/>
      <c r="B300" s="12" t="n"/>
      <c r="C300" s="12" t="n"/>
      <c r="D300" s="12" t="n"/>
      <c r="E300" s="13" t="n"/>
      <c r="F300" s="13" t="n"/>
      <c r="G300" s="14">
        <f>IF(AND(E300="",F300=""),"",$E$3+SUM(E$5:E300)-SUM(F$5:F300))</f>
        <v/>
      </c>
      <c r="H300" s="12" t="n"/>
    </row>
    <row r="301">
      <c r="A301" s="11" t="n"/>
      <c r="B301" s="12" t="n"/>
      <c r="C301" s="12" t="n"/>
      <c r="D301" s="12" t="n"/>
      <c r="E301" s="13" t="n"/>
      <c r="F301" s="13" t="n"/>
      <c r="G301" s="14">
        <f>IF(AND(E301="",F301=""),"",$E$3+SUM(E$5:E301)-SUM(F$5:F301))</f>
        <v/>
      </c>
      <c r="H301" s="12" t="n"/>
    </row>
    <row r="302">
      <c r="A302" s="11" t="n"/>
      <c r="B302" s="12" t="n"/>
      <c r="C302" s="12" t="n"/>
      <c r="D302" s="12" t="n"/>
      <c r="E302" s="13" t="n"/>
      <c r="F302" s="13" t="n"/>
      <c r="G302" s="14">
        <f>IF(AND(E302="",F302=""),"",$E$3+SUM(E$5:E302)-SUM(F$5:F302))</f>
        <v/>
      </c>
      <c r="H302" s="12" t="n"/>
    </row>
    <row r="303">
      <c r="A303" s="11" t="n"/>
      <c r="B303" s="12" t="n"/>
      <c r="C303" s="12" t="n"/>
      <c r="D303" s="12" t="n"/>
      <c r="E303" s="13" t="n"/>
      <c r="F303" s="13" t="n"/>
      <c r="G303" s="14">
        <f>IF(AND(E303="",F303=""),"",$E$3+SUM(E$5:E303)-SUM(F$5:F303))</f>
        <v/>
      </c>
      <c r="H303" s="12" t="n"/>
    </row>
    <row r="304">
      <c r="A304" s="11" t="n"/>
      <c r="B304" s="12" t="n"/>
      <c r="C304" s="12" t="n"/>
      <c r="D304" s="12" t="n"/>
      <c r="E304" s="13" t="n"/>
      <c r="F304" s="13" t="n"/>
      <c r="G304" s="14">
        <f>IF(AND(E304="",F304=""),"",$E$3+SUM(E$5:E304)-SUM(F$5:F304))</f>
        <v/>
      </c>
      <c r="H304" s="12" t="n"/>
    </row>
    <row r="305">
      <c r="A305" s="11" t="n"/>
      <c r="B305" s="12" t="n"/>
      <c r="C305" s="12" t="n"/>
      <c r="D305" s="12" t="n"/>
      <c r="E305" s="13" t="n"/>
      <c r="F305" s="13" t="n"/>
      <c r="G305" s="14">
        <f>IF(AND(E305="",F305=""),"",$E$3+SUM(E$5:E305)-SUM(F$5:F305))</f>
        <v/>
      </c>
      <c r="H305" s="12" t="n"/>
    </row>
    <row r="306">
      <c r="A306" s="11" t="n"/>
      <c r="B306" s="12" t="n"/>
      <c r="C306" s="12" t="n"/>
      <c r="D306" s="12" t="n"/>
      <c r="E306" s="13" t="n"/>
      <c r="F306" s="13" t="n"/>
      <c r="G306" s="14">
        <f>IF(AND(E306="",F306=""),"",$E$3+SUM(E$5:E306)-SUM(F$5:F306))</f>
        <v/>
      </c>
      <c r="H306" s="12" t="n"/>
    </row>
    <row r="307">
      <c r="A307" s="11" t="n"/>
      <c r="B307" s="12" t="n"/>
      <c r="C307" s="12" t="n"/>
      <c r="D307" s="12" t="n"/>
      <c r="E307" s="13" t="n"/>
      <c r="F307" s="13" t="n"/>
      <c r="G307" s="14">
        <f>IF(AND(E307="",F307=""),"",$E$3+SUM(E$5:E307)-SUM(F$5:F307))</f>
        <v/>
      </c>
      <c r="H307" s="12" t="n"/>
    </row>
    <row r="308">
      <c r="A308" s="11" t="n"/>
      <c r="B308" s="12" t="n"/>
      <c r="C308" s="12" t="n"/>
      <c r="D308" s="12" t="n"/>
      <c r="E308" s="13" t="n"/>
      <c r="F308" s="13" t="n"/>
      <c r="G308" s="14">
        <f>IF(AND(E308="",F308=""),"",$E$3+SUM(E$5:E308)-SUM(F$5:F308))</f>
        <v/>
      </c>
      <c r="H308" s="12" t="n"/>
    </row>
    <row r="309">
      <c r="A309" s="11" t="n"/>
      <c r="B309" s="12" t="n"/>
      <c r="C309" s="12" t="n"/>
      <c r="D309" s="12" t="n"/>
      <c r="E309" s="13" t="n"/>
      <c r="F309" s="13" t="n"/>
      <c r="G309" s="14">
        <f>IF(AND(E309="",F309=""),"",$E$3+SUM(E$5:E309)-SUM(F$5:F309))</f>
        <v/>
      </c>
      <c r="H309" s="12" t="n"/>
    </row>
    <row r="310">
      <c r="A310" s="11" t="n"/>
      <c r="B310" s="12" t="n"/>
      <c r="C310" s="12" t="n"/>
      <c r="D310" s="12" t="n"/>
      <c r="E310" s="13" t="n"/>
      <c r="F310" s="13" t="n"/>
      <c r="G310" s="14">
        <f>IF(AND(E310="",F310=""),"",$E$3+SUM(E$5:E310)-SUM(F$5:F310))</f>
        <v/>
      </c>
      <c r="H310" s="12" t="n"/>
    </row>
    <row r="311">
      <c r="A311" s="11" t="n"/>
      <c r="B311" s="12" t="n"/>
      <c r="C311" s="12" t="n"/>
      <c r="D311" s="12" t="n"/>
      <c r="E311" s="13" t="n"/>
      <c r="F311" s="13" t="n"/>
      <c r="G311" s="14">
        <f>IF(AND(E311="",F311=""),"",$E$3+SUM(E$5:E311)-SUM(F$5:F311))</f>
        <v/>
      </c>
      <c r="H311" s="12" t="n"/>
    </row>
    <row r="312">
      <c r="A312" s="11" t="n"/>
      <c r="B312" s="12" t="n"/>
      <c r="C312" s="12" t="n"/>
      <c r="D312" s="12" t="n"/>
      <c r="E312" s="13" t="n"/>
      <c r="F312" s="13" t="n"/>
      <c r="G312" s="14">
        <f>IF(AND(E312="",F312=""),"",$E$3+SUM(E$5:E312)-SUM(F$5:F312))</f>
        <v/>
      </c>
      <c r="H312" s="12" t="n"/>
    </row>
    <row r="313">
      <c r="A313" s="11" t="n"/>
      <c r="B313" s="12" t="n"/>
      <c r="C313" s="12" t="n"/>
      <c r="D313" s="12" t="n"/>
      <c r="E313" s="13" t="n"/>
      <c r="F313" s="13" t="n"/>
      <c r="G313" s="14">
        <f>IF(AND(E313="",F313=""),"",$E$3+SUM(E$5:E313)-SUM(F$5:F313))</f>
        <v/>
      </c>
      <c r="H313" s="12" t="n"/>
    </row>
    <row r="314">
      <c r="A314" s="11" t="n"/>
      <c r="B314" s="12" t="n"/>
      <c r="C314" s="12" t="n"/>
      <c r="D314" s="12" t="n"/>
      <c r="E314" s="13" t="n"/>
      <c r="F314" s="13" t="n"/>
      <c r="G314" s="14">
        <f>IF(AND(E314="",F314=""),"",$E$3+SUM(E$5:E314)-SUM(F$5:F314))</f>
        <v/>
      </c>
      <c r="H314" s="12" t="n"/>
    </row>
    <row r="315">
      <c r="A315" s="11" t="n"/>
      <c r="B315" s="12" t="n"/>
      <c r="C315" s="12" t="n"/>
      <c r="D315" s="12" t="n"/>
      <c r="E315" s="13" t="n"/>
      <c r="F315" s="13" t="n"/>
      <c r="G315" s="14">
        <f>IF(AND(E315="",F315=""),"",$E$3+SUM(E$5:E315)-SUM(F$5:F315))</f>
        <v/>
      </c>
      <c r="H315" s="12" t="n"/>
    </row>
    <row r="316">
      <c r="A316" s="11" t="n"/>
      <c r="B316" s="12" t="n"/>
      <c r="C316" s="12" t="n"/>
      <c r="D316" s="12" t="n"/>
      <c r="E316" s="13" t="n"/>
      <c r="F316" s="13" t="n"/>
      <c r="G316" s="14">
        <f>IF(AND(E316="",F316=""),"",$E$3+SUM(E$5:E316)-SUM(F$5:F316))</f>
        <v/>
      </c>
      <c r="H316" s="12" t="n"/>
    </row>
    <row r="317">
      <c r="A317" s="11" t="n"/>
      <c r="B317" s="12" t="n"/>
      <c r="C317" s="12" t="n"/>
      <c r="D317" s="12" t="n"/>
      <c r="E317" s="13" t="n"/>
      <c r="F317" s="13" t="n"/>
      <c r="G317" s="14">
        <f>IF(AND(E317="",F317=""),"",$E$3+SUM(E$5:E317)-SUM(F$5:F317))</f>
        <v/>
      </c>
      <c r="H317" s="12" t="n"/>
    </row>
    <row r="318">
      <c r="A318" s="11" t="n"/>
      <c r="B318" s="12" t="n"/>
      <c r="C318" s="12" t="n"/>
      <c r="D318" s="12" t="n"/>
      <c r="E318" s="13" t="n"/>
      <c r="F318" s="13" t="n"/>
      <c r="G318" s="14">
        <f>IF(AND(E318="",F318=""),"",$E$3+SUM(E$5:E318)-SUM(F$5:F318))</f>
        <v/>
      </c>
      <c r="H318" s="12" t="n"/>
    </row>
    <row r="319">
      <c r="A319" s="11" t="n"/>
      <c r="B319" s="12" t="n"/>
      <c r="C319" s="12" t="n"/>
      <c r="D319" s="12" t="n"/>
      <c r="E319" s="13" t="n"/>
      <c r="F319" s="13" t="n"/>
      <c r="G319" s="14">
        <f>IF(AND(E319="",F319=""),"",$E$3+SUM(E$5:E319)-SUM(F$5:F319))</f>
        <v/>
      </c>
      <c r="H319" s="12" t="n"/>
    </row>
    <row r="320">
      <c r="A320" s="11" t="n"/>
      <c r="B320" s="12" t="n"/>
      <c r="C320" s="12" t="n"/>
      <c r="D320" s="12" t="n"/>
      <c r="E320" s="13" t="n"/>
      <c r="F320" s="13" t="n"/>
      <c r="G320" s="14">
        <f>IF(AND(E320="",F320=""),"",$E$3+SUM(E$5:E320)-SUM(F$5:F320))</f>
        <v/>
      </c>
      <c r="H320" s="12" t="n"/>
    </row>
    <row r="321">
      <c r="A321" s="11" t="n"/>
      <c r="B321" s="12" t="n"/>
      <c r="C321" s="12" t="n"/>
      <c r="D321" s="12" t="n"/>
      <c r="E321" s="13" t="n"/>
      <c r="F321" s="13" t="n"/>
      <c r="G321" s="14">
        <f>IF(AND(E321="",F321=""),"",$E$3+SUM(E$5:E321)-SUM(F$5:F321))</f>
        <v/>
      </c>
      <c r="H321" s="12" t="n"/>
    </row>
    <row r="322">
      <c r="A322" s="11" t="n"/>
      <c r="B322" s="12" t="n"/>
      <c r="C322" s="12" t="n"/>
      <c r="D322" s="12" t="n"/>
      <c r="E322" s="13" t="n"/>
      <c r="F322" s="13" t="n"/>
      <c r="G322" s="14">
        <f>IF(AND(E322="",F322=""),"",$E$3+SUM(E$5:E322)-SUM(F$5:F322))</f>
        <v/>
      </c>
      <c r="H322" s="12" t="n"/>
    </row>
    <row r="323">
      <c r="A323" s="11" t="n"/>
      <c r="B323" s="12" t="n"/>
      <c r="C323" s="12" t="n"/>
      <c r="D323" s="12" t="n"/>
      <c r="E323" s="13" t="n"/>
      <c r="F323" s="13" t="n"/>
      <c r="G323" s="14">
        <f>IF(AND(E323="",F323=""),"",$E$3+SUM(E$5:E323)-SUM(F$5:F323))</f>
        <v/>
      </c>
      <c r="H323" s="12" t="n"/>
    </row>
    <row r="324">
      <c r="A324" s="11" t="n"/>
      <c r="B324" s="12" t="n"/>
      <c r="C324" s="12" t="n"/>
      <c r="D324" s="12" t="n"/>
      <c r="E324" s="13" t="n"/>
      <c r="F324" s="13" t="n"/>
      <c r="G324" s="14">
        <f>IF(AND(E324="",F324=""),"",$E$3+SUM(E$5:E324)-SUM(F$5:F324))</f>
        <v/>
      </c>
      <c r="H324" s="12" t="n"/>
    </row>
    <row r="325">
      <c r="A325" s="11" t="n"/>
      <c r="B325" s="12" t="n"/>
      <c r="C325" s="12" t="n"/>
      <c r="D325" s="12" t="n"/>
      <c r="E325" s="13" t="n"/>
      <c r="F325" s="13" t="n"/>
      <c r="G325" s="14">
        <f>IF(AND(E325="",F325=""),"",$E$3+SUM(E$5:E325)-SUM(F$5:F325))</f>
        <v/>
      </c>
      <c r="H325" s="12" t="n"/>
    </row>
    <row r="326">
      <c r="A326" s="11" t="n"/>
      <c r="B326" s="12" t="n"/>
      <c r="C326" s="12" t="n"/>
      <c r="D326" s="12" t="n"/>
      <c r="E326" s="13" t="n"/>
      <c r="F326" s="13" t="n"/>
      <c r="G326" s="14">
        <f>IF(AND(E326="",F326=""),"",$E$3+SUM(E$5:E326)-SUM(F$5:F326))</f>
        <v/>
      </c>
      <c r="H326" s="12" t="n"/>
    </row>
    <row r="327">
      <c r="A327" s="11" t="n"/>
      <c r="B327" s="12" t="n"/>
      <c r="C327" s="12" t="n"/>
      <c r="D327" s="12" t="n"/>
      <c r="E327" s="13" t="n"/>
      <c r="F327" s="13" t="n"/>
      <c r="G327" s="14">
        <f>IF(AND(E327="",F327=""),"",$E$3+SUM(E$5:E327)-SUM(F$5:F327))</f>
        <v/>
      </c>
      <c r="H327" s="12" t="n"/>
    </row>
    <row r="328">
      <c r="A328" s="11" t="n"/>
      <c r="B328" s="12" t="n"/>
      <c r="C328" s="12" t="n"/>
      <c r="D328" s="12" t="n"/>
      <c r="E328" s="13" t="n"/>
      <c r="F328" s="13" t="n"/>
      <c r="G328" s="14">
        <f>IF(AND(E328="",F328=""),"",$E$3+SUM(E$5:E328)-SUM(F$5:F328))</f>
        <v/>
      </c>
      <c r="H328" s="12" t="n"/>
    </row>
    <row r="329">
      <c r="A329" s="11" t="n"/>
      <c r="B329" s="12" t="n"/>
      <c r="C329" s="12" t="n"/>
      <c r="D329" s="12" t="n"/>
      <c r="E329" s="13" t="n"/>
      <c r="F329" s="13" t="n"/>
      <c r="G329" s="14">
        <f>IF(AND(E329="",F329=""),"",$E$3+SUM(E$5:E329)-SUM(F$5:F329))</f>
        <v/>
      </c>
      <c r="H329" s="12" t="n"/>
    </row>
    <row r="330">
      <c r="A330" s="11" t="n"/>
      <c r="B330" s="12" t="n"/>
      <c r="C330" s="12" t="n"/>
      <c r="D330" s="12" t="n"/>
      <c r="E330" s="13" t="n"/>
      <c r="F330" s="13" t="n"/>
      <c r="G330" s="14">
        <f>IF(AND(E330="",F330=""),"",$E$3+SUM(E$5:E330)-SUM(F$5:F330))</f>
        <v/>
      </c>
      <c r="H330" s="12" t="n"/>
    </row>
    <row r="331">
      <c r="A331" s="11" t="n"/>
      <c r="B331" s="12" t="n"/>
      <c r="C331" s="12" t="n"/>
      <c r="D331" s="12" t="n"/>
      <c r="E331" s="13" t="n"/>
      <c r="F331" s="13" t="n"/>
      <c r="G331" s="14">
        <f>IF(AND(E331="",F331=""),"",$E$3+SUM(E$5:E331)-SUM(F$5:F331))</f>
        <v/>
      </c>
      <c r="H331" s="12" t="n"/>
    </row>
    <row r="332">
      <c r="A332" s="11" t="n"/>
      <c r="B332" s="12" t="n"/>
      <c r="C332" s="12" t="n"/>
      <c r="D332" s="12" t="n"/>
      <c r="E332" s="13" t="n"/>
      <c r="F332" s="13" t="n"/>
      <c r="G332" s="14">
        <f>IF(AND(E332="",F332=""),"",$E$3+SUM(E$5:E332)-SUM(F$5:F332))</f>
        <v/>
      </c>
      <c r="H332" s="12" t="n"/>
    </row>
    <row r="333">
      <c r="A333" s="11" t="n"/>
      <c r="B333" s="12" t="n"/>
      <c r="C333" s="12" t="n"/>
      <c r="D333" s="12" t="n"/>
      <c r="E333" s="13" t="n"/>
      <c r="F333" s="13" t="n"/>
      <c r="G333" s="14">
        <f>IF(AND(E333="",F333=""),"",$E$3+SUM(E$5:E333)-SUM(F$5:F333))</f>
        <v/>
      </c>
      <c r="H333" s="12" t="n"/>
    </row>
    <row r="334">
      <c r="A334" s="11" t="n"/>
      <c r="B334" s="12" t="n"/>
      <c r="C334" s="12" t="n"/>
      <c r="D334" s="12" t="n"/>
      <c r="E334" s="13" t="n"/>
      <c r="F334" s="13" t="n"/>
      <c r="G334" s="14">
        <f>IF(AND(E334="",F334=""),"",$E$3+SUM(E$5:E334)-SUM(F$5:F334))</f>
        <v/>
      </c>
      <c r="H334" s="12" t="n"/>
    </row>
    <row r="335">
      <c r="A335" s="11" t="n"/>
      <c r="B335" s="12" t="n"/>
      <c r="C335" s="12" t="n"/>
      <c r="D335" s="12" t="n"/>
      <c r="E335" s="13" t="n"/>
      <c r="F335" s="13" t="n"/>
      <c r="G335" s="14">
        <f>IF(AND(E335="",F335=""),"",$E$3+SUM(E$5:E335)-SUM(F$5:F335))</f>
        <v/>
      </c>
      <c r="H335" s="12" t="n"/>
    </row>
    <row r="336">
      <c r="A336" s="11" t="n"/>
      <c r="B336" s="12" t="n"/>
      <c r="C336" s="12" t="n"/>
      <c r="D336" s="12" t="n"/>
      <c r="E336" s="13" t="n"/>
      <c r="F336" s="13" t="n"/>
      <c r="G336" s="14">
        <f>IF(AND(E336="",F336=""),"",$E$3+SUM(E$5:E336)-SUM(F$5:F336))</f>
        <v/>
      </c>
      <c r="H336" s="12" t="n"/>
    </row>
    <row r="337">
      <c r="A337" s="11" t="n"/>
      <c r="B337" s="12" t="n"/>
      <c r="C337" s="12" t="n"/>
      <c r="D337" s="12" t="n"/>
      <c r="E337" s="13" t="n"/>
      <c r="F337" s="13" t="n"/>
      <c r="G337" s="14">
        <f>IF(AND(E337="",F337=""),"",$E$3+SUM(E$5:E337)-SUM(F$5:F337))</f>
        <v/>
      </c>
      <c r="H337" s="12" t="n"/>
    </row>
    <row r="338">
      <c r="A338" s="11" t="n"/>
      <c r="B338" s="12" t="n"/>
      <c r="C338" s="12" t="n"/>
      <c r="D338" s="12" t="n"/>
      <c r="E338" s="13" t="n"/>
      <c r="F338" s="13" t="n"/>
      <c r="G338" s="14">
        <f>IF(AND(E338="",F338=""),"",$E$3+SUM(E$5:E338)-SUM(F$5:F338))</f>
        <v/>
      </c>
      <c r="H338" s="12" t="n"/>
    </row>
    <row r="339">
      <c r="A339" s="11" t="n"/>
      <c r="B339" s="12" t="n"/>
      <c r="C339" s="12" t="n"/>
      <c r="D339" s="12" t="n"/>
      <c r="E339" s="13" t="n"/>
      <c r="F339" s="13" t="n"/>
      <c r="G339" s="14">
        <f>IF(AND(E339="",F339=""),"",$E$3+SUM(E$5:E339)-SUM(F$5:F339))</f>
        <v/>
      </c>
      <c r="H339" s="12" t="n"/>
    </row>
    <row r="340">
      <c r="A340" s="11" t="n"/>
      <c r="B340" s="12" t="n"/>
      <c r="C340" s="12" t="n"/>
      <c r="D340" s="12" t="n"/>
      <c r="E340" s="13" t="n"/>
      <c r="F340" s="13" t="n"/>
      <c r="G340" s="14">
        <f>IF(AND(E340="",F340=""),"",$E$3+SUM(E$5:E340)-SUM(F$5:F340))</f>
        <v/>
      </c>
      <c r="H340" s="12" t="n"/>
    </row>
    <row r="341">
      <c r="A341" s="11" t="n"/>
      <c r="B341" s="12" t="n"/>
      <c r="C341" s="12" t="n"/>
      <c r="D341" s="12" t="n"/>
      <c r="E341" s="13" t="n"/>
      <c r="F341" s="13" t="n"/>
      <c r="G341" s="14">
        <f>IF(AND(E341="",F341=""),"",$E$3+SUM(E$5:E341)-SUM(F$5:F341))</f>
        <v/>
      </c>
      <c r="H341" s="12" t="n"/>
    </row>
    <row r="342">
      <c r="A342" s="11" t="n"/>
      <c r="B342" s="12" t="n"/>
      <c r="C342" s="12" t="n"/>
      <c r="D342" s="12" t="n"/>
      <c r="E342" s="13" t="n"/>
      <c r="F342" s="13" t="n"/>
      <c r="G342" s="14">
        <f>IF(AND(E342="",F342=""),"",$E$3+SUM(E$5:E342)-SUM(F$5:F342))</f>
        <v/>
      </c>
      <c r="H342" s="12" t="n"/>
    </row>
    <row r="343">
      <c r="A343" s="11" t="n"/>
      <c r="B343" s="12" t="n"/>
      <c r="C343" s="12" t="n"/>
      <c r="D343" s="12" t="n"/>
      <c r="E343" s="13" t="n"/>
      <c r="F343" s="13" t="n"/>
      <c r="G343" s="14">
        <f>IF(AND(E343="",F343=""),"",$E$3+SUM(E$5:E343)-SUM(F$5:F343))</f>
        <v/>
      </c>
      <c r="H343" s="12" t="n"/>
    </row>
    <row r="344">
      <c r="A344" s="11" t="n"/>
      <c r="B344" s="12" t="n"/>
      <c r="C344" s="12" t="n"/>
      <c r="D344" s="12" t="n"/>
      <c r="E344" s="13" t="n"/>
      <c r="F344" s="13" t="n"/>
      <c r="G344" s="14">
        <f>IF(AND(E344="",F344=""),"",$E$3+SUM(E$5:E344)-SUM(F$5:F344))</f>
        <v/>
      </c>
      <c r="H344" s="12" t="n"/>
    </row>
    <row r="345">
      <c r="A345" s="11" t="n"/>
      <c r="B345" s="12" t="n"/>
      <c r="C345" s="12" t="n"/>
      <c r="D345" s="12" t="n"/>
      <c r="E345" s="13" t="n"/>
      <c r="F345" s="13" t="n"/>
      <c r="G345" s="14">
        <f>IF(AND(E345="",F345=""),"",$E$3+SUM(E$5:E345)-SUM(F$5:F345))</f>
        <v/>
      </c>
      <c r="H345" s="12" t="n"/>
    </row>
    <row r="346">
      <c r="A346" s="11" t="n"/>
      <c r="B346" s="12" t="n"/>
      <c r="C346" s="12" t="n"/>
      <c r="D346" s="12" t="n"/>
      <c r="E346" s="13" t="n"/>
      <c r="F346" s="13" t="n"/>
      <c r="G346" s="14">
        <f>IF(AND(E346="",F346=""),"",$E$3+SUM(E$5:E346)-SUM(F$5:F346))</f>
        <v/>
      </c>
      <c r="H346" s="12" t="n"/>
    </row>
    <row r="347">
      <c r="A347" s="11" t="n"/>
      <c r="B347" s="12" t="n"/>
      <c r="C347" s="12" t="n"/>
      <c r="D347" s="12" t="n"/>
      <c r="E347" s="13" t="n"/>
      <c r="F347" s="13" t="n"/>
      <c r="G347" s="14">
        <f>IF(AND(E347="",F347=""),"",$E$3+SUM(E$5:E347)-SUM(F$5:F347))</f>
        <v/>
      </c>
      <c r="H347" s="12" t="n"/>
    </row>
    <row r="348">
      <c r="A348" s="11" t="n"/>
      <c r="B348" s="12" t="n"/>
      <c r="C348" s="12" t="n"/>
      <c r="D348" s="12" t="n"/>
      <c r="E348" s="13" t="n"/>
      <c r="F348" s="13" t="n"/>
      <c r="G348" s="14">
        <f>IF(AND(E348="",F348=""),"",$E$3+SUM(E$5:E348)-SUM(F$5:F348))</f>
        <v/>
      </c>
      <c r="H348" s="12" t="n"/>
    </row>
    <row r="349">
      <c r="A349" s="11" t="n"/>
      <c r="B349" s="12" t="n"/>
      <c r="C349" s="12" t="n"/>
      <c r="D349" s="12" t="n"/>
      <c r="E349" s="13" t="n"/>
      <c r="F349" s="13" t="n"/>
      <c r="G349" s="14">
        <f>IF(AND(E349="",F349=""),"",$E$3+SUM(E$5:E349)-SUM(F$5:F349))</f>
        <v/>
      </c>
      <c r="H349" s="12" t="n"/>
    </row>
    <row r="350">
      <c r="A350" s="11" t="n"/>
      <c r="B350" s="12" t="n"/>
      <c r="C350" s="12" t="n"/>
      <c r="D350" s="12" t="n"/>
      <c r="E350" s="13" t="n"/>
      <c r="F350" s="13" t="n"/>
      <c r="G350" s="14">
        <f>IF(AND(E350="",F350=""),"",$E$3+SUM(E$5:E350)-SUM(F$5:F350))</f>
        <v/>
      </c>
      <c r="H350" s="12" t="n"/>
    </row>
    <row r="351">
      <c r="A351" s="11" t="n"/>
      <c r="B351" s="12" t="n"/>
      <c r="C351" s="12" t="n"/>
      <c r="D351" s="12" t="n"/>
      <c r="E351" s="13" t="n"/>
      <c r="F351" s="13" t="n"/>
      <c r="G351" s="14">
        <f>IF(AND(E351="",F351=""),"",$E$3+SUM(E$5:E351)-SUM(F$5:F351))</f>
        <v/>
      </c>
      <c r="H351" s="12" t="n"/>
    </row>
    <row r="352">
      <c r="A352" s="11" t="n"/>
      <c r="B352" s="12" t="n"/>
      <c r="C352" s="12" t="n"/>
      <c r="D352" s="12" t="n"/>
      <c r="E352" s="13" t="n"/>
      <c r="F352" s="13" t="n"/>
      <c r="G352" s="14">
        <f>IF(AND(E352="",F352=""),"",$E$3+SUM(E$5:E352)-SUM(F$5:F352))</f>
        <v/>
      </c>
      <c r="H352" s="12" t="n"/>
    </row>
    <row r="353">
      <c r="A353" s="11" t="n"/>
      <c r="B353" s="12" t="n"/>
      <c r="C353" s="12" t="n"/>
      <c r="D353" s="12" t="n"/>
      <c r="E353" s="13" t="n"/>
      <c r="F353" s="13" t="n"/>
      <c r="G353" s="14">
        <f>IF(AND(E353="",F353=""),"",$E$3+SUM(E$5:E353)-SUM(F$5:F353))</f>
        <v/>
      </c>
      <c r="H353" s="12" t="n"/>
    </row>
    <row r="354">
      <c r="A354" s="11" t="n"/>
      <c r="B354" s="12" t="n"/>
      <c r="C354" s="12" t="n"/>
      <c r="D354" s="12" t="n"/>
      <c r="E354" s="13" t="n"/>
      <c r="F354" s="13" t="n"/>
      <c r="G354" s="14">
        <f>IF(AND(E354="",F354=""),"",$E$3+SUM(E$5:E354)-SUM(F$5:F354))</f>
        <v/>
      </c>
      <c r="H354" s="12" t="n"/>
    </row>
    <row r="355">
      <c r="A355" s="11" t="n"/>
      <c r="B355" s="12" t="n"/>
      <c r="C355" s="12" t="n"/>
      <c r="D355" s="12" t="n"/>
      <c r="E355" s="13" t="n"/>
      <c r="F355" s="13" t="n"/>
      <c r="G355" s="14">
        <f>IF(AND(E355="",F355=""),"",$E$3+SUM(E$5:E355)-SUM(F$5:F355))</f>
        <v/>
      </c>
      <c r="H355" s="12" t="n"/>
    </row>
    <row r="356">
      <c r="A356" s="11" t="n"/>
      <c r="B356" s="12" t="n"/>
      <c r="C356" s="12" t="n"/>
      <c r="D356" s="12" t="n"/>
      <c r="E356" s="13" t="n"/>
      <c r="F356" s="13" t="n"/>
      <c r="G356" s="14">
        <f>IF(AND(E356="",F356=""),"",$E$3+SUM(E$5:E356)-SUM(F$5:F356))</f>
        <v/>
      </c>
      <c r="H356" s="12" t="n"/>
    </row>
    <row r="357">
      <c r="A357" s="11" t="n"/>
      <c r="B357" s="12" t="n"/>
      <c r="C357" s="12" t="n"/>
      <c r="D357" s="12" t="n"/>
      <c r="E357" s="13" t="n"/>
      <c r="F357" s="13" t="n"/>
      <c r="G357" s="14">
        <f>IF(AND(E357="",F357=""),"",$E$3+SUM(E$5:E357)-SUM(F$5:F357))</f>
        <v/>
      </c>
      <c r="H357" s="12" t="n"/>
    </row>
    <row r="358">
      <c r="A358" s="11" t="n"/>
      <c r="B358" s="12" t="n"/>
      <c r="C358" s="12" t="n"/>
      <c r="D358" s="12" t="n"/>
      <c r="E358" s="13" t="n"/>
      <c r="F358" s="13" t="n"/>
      <c r="G358" s="14">
        <f>IF(AND(E358="",F358=""),"",$E$3+SUM(E$5:E358)-SUM(F$5:F358))</f>
        <v/>
      </c>
      <c r="H358" s="12" t="n"/>
    </row>
    <row r="359">
      <c r="A359" s="11" t="n"/>
      <c r="B359" s="12" t="n"/>
      <c r="C359" s="12" t="n"/>
      <c r="D359" s="12" t="n"/>
      <c r="E359" s="13" t="n"/>
      <c r="F359" s="13" t="n"/>
      <c r="G359" s="14">
        <f>IF(AND(E359="",F359=""),"",$E$3+SUM(E$5:E359)-SUM(F$5:F359))</f>
        <v/>
      </c>
      <c r="H359" s="12" t="n"/>
    </row>
    <row r="360">
      <c r="A360" s="11" t="n"/>
      <c r="B360" s="12" t="n"/>
      <c r="C360" s="12" t="n"/>
      <c r="D360" s="12" t="n"/>
      <c r="E360" s="13" t="n"/>
      <c r="F360" s="13" t="n"/>
      <c r="G360" s="14">
        <f>IF(AND(E360="",F360=""),"",$E$3+SUM(E$5:E360)-SUM(F$5:F360))</f>
        <v/>
      </c>
      <c r="H360" s="12" t="n"/>
    </row>
    <row r="361">
      <c r="A361" s="11" t="n"/>
      <c r="B361" s="12" t="n"/>
      <c r="C361" s="12" t="n"/>
      <c r="D361" s="12" t="n"/>
      <c r="E361" s="13" t="n"/>
      <c r="F361" s="13" t="n"/>
      <c r="G361" s="14">
        <f>IF(AND(E361="",F361=""),"",$E$3+SUM(E$5:E361)-SUM(F$5:F361))</f>
        <v/>
      </c>
      <c r="H361" s="12" t="n"/>
    </row>
    <row r="362">
      <c r="A362" s="11" t="n"/>
      <c r="B362" s="12" t="n"/>
      <c r="C362" s="12" t="n"/>
      <c r="D362" s="12" t="n"/>
      <c r="E362" s="13" t="n"/>
      <c r="F362" s="13" t="n"/>
      <c r="G362" s="14">
        <f>IF(AND(E362="",F362=""),"",$E$3+SUM(E$5:E362)-SUM(F$5:F362))</f>
        <v/>
      </c>
      <c r="H362" s="12" t="n"/>
    </row>
    <row r="363">
      <c r="A363" s="11" t="n"/>
      <c r="B363" s="12" t="n"/>
      <c r="C363" s="12" t="n"/>
      <c r="D363" s="12" t="n"/>
      <c r="E363" s="13" t="n"/>
      <c r="F363" s="13" t="n"/>
      <c r="G363" s="14">
        <f>IF(AND(E363="",F363=""),"",$E$3+SUM(E$5:E363)-SUM(F$5:F363))</f>
        <v/>
      </c>
      <c r="H363" s="12" t="n"/>
    </row>
    <row r="364">
      <c r="A364" s="11" t="n"/>
      <c r="B364" s="12" t="n"/>
      <c r="C364" s="12" t="n"/>
      <c r="D364" s="12" t="n"/>
      <c r="E364" s="13" t="n"/>
      <c r="F364" s="13" t="n"/>
      <c r="G364" s="14">
        <f>IF(AND(E364="",F364=""),"",$E$3+SUM(E$5:E364)-SUM(F$5:F364))</f>
        <v/>
      </c>
      <c r="H364" s="12" t="n"/>
    </row>
    <row r="365">
      <c r="A365" s="11" t="n"/>
      <c r="B365" s="12" t="n"/>
      <c r="C365" s="12" t="n"/>
      <c r="D365" s="12" t="n"/>
      <c r="E365" s="13" t="n"/>
      <c r="F365" s="13" t="n"/>
      <c r="G365" s="14">
        <f>IF(AND(E365="",F365=""),"",$E$3+SUM(E$5:E365)-SUM(F$5:F365))</f>
        <v/>
      </c>
      <c r="H365" s="12" t="n"/>
    </row>
    <row r="366">
      <c r="A366" s="11" t="n"/>
      <c r="B366" s="12" t="n"/>
      <c r="C366" s="12" t="n"/>
      <c r="D366" s="12" t="n"/>
      <c r="E366" s="13" t="n"/>
      <c r="F366" s="13" t="n"/>
      <c r="G366" s="14">
        <f>IF(AND(E366="",F366=""),"",$E$3+SUM(E$5:E366)-SUM(F$5:F366))</f>
        <v/>
      </c>
      <c r="H366" s="12" t="n"/>
    </row>
    <row r="367">
      <c r="A367" s="11" t="n"/>
      <c r="B367" s="12" t="n"/>
      <c r="C367" s="12" t="n"/>
      <c r="D367" s="12" t="n"/>
      <c r="E367" s="13" t="n"/>
      <c r="F367" s="13" t="n"/>
      <c r="G367" s="14">
        <f>IF(AND(E367="",F367=""),"",$E$3+SUM(E$5:E367)-SUM(F$5:F367))</f>
        <v/>
      </c>
      <c r="H367" s="12" t="n"/>
    </row>
    <row r="368">
      <c r="A368" s="11" t="n"/>
      <c r="B368" s="12" t="n"/>
      <c r="C368" s="12" t="n"/>
      <c r="D368" s="12" t="n"/>
      <c r="E368" s="13" t="n"/>
      <c r="F368" s="13" t="n"/>
      <c r="G368" s="14">
        <f>IF(AND(E368="",F368=""),"",$E$3+SUM(E$5:E368)-SUM(F$5:F368))</f>
        <v/>
      </c>
      <c r="H368" s="12" t="n"/>
    </row>
    <row r="369">
      <c r="A369" s="11" t="n"/>
      <c r="B369" s="12" t="n"/>
      <c r="C369" s="12" t="n"/>
      <c r="D369" s="12" t="n"/>
      <c r="E369" s="13" t="n"/>
      <c r="F369" s="13" t="n"/>
      <c r="G369" s="14">
        <f>IF(AND(E369="",F369=""),"",$E$3+SUM(E$5:E369)-SUM(F$5:F369))</f>
        <v/>
      </c>
      <c r="H369" s="12" t="n"/>
    </row>
    <row r="370">
      <c r="A370" s="11" t="n"/>
      <c r="B370" s="12" t="n"/>
      <c r="C370" s="12" t="n"/>
      <c r="D370" s="12" t="n"/>
      <c r="E370" s="13" t="n"/>
      <c r="F370" s="13" t="n"/>
      <c r="G370" s="14">
        <f>IF(AND(E370="",F370=""),"",$E$3+SUM(E$5:E370)-SUM(F$5:F370))</f>
        <v/>
      </c>
      <c r="H370" s="12" t="n"/>
    </row>
    <row r="371">
      <c r="A371" s="11" t="n"/>
      <c r="B371" s="12" t="n"/>
      <c r="C371" s="12" t="n"/>
      <c r="D371" s="12" t="n"/>
      <c r="E371" s="13" t="n"/>
      <c r="F371" s="13" t="n"/>
      <c r="G371" s="14">
        <f>IF(AND(E371="",F371=""),"",$E$3+SUM(E$5:E371)-SUM(F$5:F371))</f>
        <v/>
      </c>
      <c r="H371" s="12" t="n"/>
    </row>
    <row r="372">
      <c r="A372" s="11" t="n"/>
      <c r="B372" s="12" t="n"/>
      <c r="C372" s="12" t="n"/>
      <c r="D372" s="12" t="n"/>
      <c r="E372" s="13" t="n"/>
      <c r="F372" s="13" t="n"/>
      <c r="G372" s="14">
        <f>IF(AND(E372="",F372=""),"",$E$3+SUM(E$5:E372)-SUM(F$5:F372))</f>
        <v/>
      </c>
      <c r="H372" s="12" t="n"/>
    </row>
    <row r="373">
      <c r="A373" s="11" t="n"/>
      <c r="B373" s="12" t="n"/>
      <c r="C373" s="12" t="n"/>
      <c r="D373" s="12" t="n"/>
      <c r="E373" s="13" t="n"/>
      <c r="F373" s="13" t="n"/>
      <c r="G373" s="14">
        <f>IF(AND(E373="",F373=""),"",$E$3+SUM(E$5:E373)-SUM(F$5:F373))</f>
        <v/>
      </c>
      <c r="H373" s="12" t="n"/>
    </row>
    <row r="374">
      <c r="A374" s="11" t="n"/>
      <c r="B374" s="12" t="n"/>
      <c r="C374" s="12" t="n"/>
      <c r="D374" s="12" t="n"/>
      <c r="E374" s="13" t="n"/>
      <c r="F374" s="13" t="n"/>
      <c r="G374" s="14">
        <f>IF(AND(E374="",F374=""),"",$E$3+SUM(E$5:E374)-SUM(F$5:F374))</f>
        <v/>
      </c>
      <c r="H374" s="12" t="n"/>
    </row>
    <row r="375">
      <c r="A375" s="11" t="n"/>
      <c r="B375" s="12" t="n"/>
      <c r="C375" s="12" t="n"/>
      <c r="D375" s="12" t="n"/>
      <c r="E375" s="13" t="n"/>
      <c r="F375" s="13" t="n"/>
      <c r="G375" s="14">
        <f>IF(AND(E375="",F375=""),"",$E$3+SUM(E$5:E375)-SUM(F$5:F375))</f>
        <v/>
      </c>
      <c r="H375" s="12" t="n"/>
    </row>
    <row r="376">
      <c r="A376" s="11" t="n"/>
      <c r="B376" s="12" t="n"/>
      <c r="C376" s="12" t="n"/>
      <c r="D376" s="12" t="n"/>
      <c r="E376" s="13" t="n"/>
      <c r="F376" s="13" t="n"/>
      <c r="G376" s="14">
        <f>IF(AND(E376="",F376=""),"",$E$3+SUM(E$5:E376)-SUM(F$5:F376))</f>
        <v/>
      </c>
      <c r="H376" s="12" t="n"/>
    </row>
    <row r="377">
      <c r="A377" s="11" t="n"/>
      <c r="B377" s="12" t="n"/>
      <c r="C377" s="12" t="n"/>
      <c r="D377" s="12" t="n"/>
      <c r="E377" s="13" t="n"/>
      <c r="F377" s="13" t="n"/>
      <c r="G377" s="14">
        <f>IF(AND(E377="",F377=""),"",$E$3+SUM(E$5:E377)-SUM(F$5:F377))</f>
        <v/>
      </c>
      <c r="H377" s="12" t="n"/>
    </row>
    <row r="378">
      <c r="A378" s="11" t="n"/>
      <c r="B378" s="12" t="n"/>
      <c r="C378" s="12" t="n"/>
      <c r="D378" s="12" t="n"/>
      <c r="E378" s="13" t="n"/>
      <c r="F378" s="13" t="n"/>
      <c r="G378" s="14">
        <f>IF(AND(E378="",F378=""),"",$E$3+SUM(E$5:E378)-SUM(F$5:F378))</f>
        <v/>
      </c>
      <c r="H378" s="12" t="n"/>
    </row>
    <row r="379">
      <c r="A379" s="11" t="n"/>
      <c r="B379" s="12" t="n"/>
      <c r="C379" s="12" t="n"/>
      <c r="D379" s="12" t="n"/>
      <c r="E379" s="13" t="n"/>
      <c r="F379" s="13" t="n"/>
      <c r="G379" s="14">
        <f>IF(AND(E379="",F379=""),"",$E$3+SUM(E$5:E379)-SUM(F$5:F379))</f>
        <v/>
      </c>
      <c r="H379" s="12" t="n"/>
    </row>
    <row r="380">
      <c r="A380" s="11" t="n"/>
      <c r="B380" s="12" t="n"/>
      <c r="C380" s="12" t="n"/>
      <c r="D380" s="12" t="n"/>
      <c r="E380" s="13" t="n"/>
      <c r="F380" s="13" t="n"/>
      <c r="G380" s="14">
        <f>IF(AND(E380="",F380=""),"",$E$3+SUM(E$5:E380)-SUM(F$5:F380))</f>
        <v/>
      </c>
      <c r="H380" s="12" t="n"/>
    </row>
    <row r="381">
      <c r="A381" s="11" t="n"/>
      <c r="B381" s="12" t="n"/>
      <c r="C381" s="12" t="n"/>
      <c r="D381" s="12" t="n"/>
      <c r="E381" s="13" t="n"/>
      <c r="F381" s="13" t="n"/>
      <c r="G381" s="14">
        <f>IF(AND(E381="",F381=""),"",$E$3+SUM(E$5:E381)-SUM(F$5:F381))</f>
        <v/>
      </c>
      <c r="H381" s="12" t="n"/>
    </row>
    <row r="382">
      <c r="A382" s="11" t="n"/>
      <c r="B382" s="12" t="n"/>
      <c r="C382" s="12" t="n"/>
      <c r="D382" s="12" t="n"/>
      <c r="E382" s="13" t="n"/>
      <c r="F382" s="13" t="n"/>
      <c r="G382" s="14">
        <f>IF(AND(E382="",F382=""),"",$E$3+SUM(E$5:E382)-SUM(F$5:F382))</f>
        <v/>
      </c>
      <c r="H382" s="12" t="n"/>
    </row>
    <row r="383">
      <c r="A383" s="11" t="n"/>
      <c r="B383" s="12" t="n"/>
      <c r="C383" s="12" t="n"/>
      <c r="D383" s="12" t="n"/>
      <c r="E383" s="13" t="n"/>
      <c r="F383" s="13" t="n"/>
      <c r="G383" s="14">
        <f>IF(AND(E383="",F383=""),"",$E$3+SUM(E$5:E383)-SUM(F$5:F383))</f>
        <v/>
      </c>
      <c r="H383" s="12" t="n"/>
    </row>
    <row r="384">
      <c r="A384" s="11" t="n"/>
      <c r="B384" s="12" t="n"/>
      <c r="C384" s="12" t="n"/>
      <c r="D384" s="12" t="n"/>
      <c r="E384" s="13" t="n"/>
      <c r="F384" s="13" t="n"/>
      <c r="G384" s="14">
        <f>IF(AND(E384="",F384=""),"",$E$3+SUM(E$5:E384)-SUM(F$5:F384))</f>
        <v/>
      </c>
      <c r="H384" s="12" t="n"/>
    </row>
    <row r="385">
      <c r="A385" s="11" t="n"/>
      <c r="B385" s="12" t="n"/>
      <c r="C385" s="12" t="n"/>
      <c r="D385" s="12" t="n"/>
      <c r="E385" s="13" t="n"/>
      <c r="F385" s="13" t="n"/>
      <c r="G385" s="14">
        <f>IF(AND(E385="",F385=""),"",$E$3+SUM(E$5:E385)-SUM(F$5:F385))</f>
        <v/>
      </c>
      <c r="H385" s="12" t="n"/>
    </row>
    <row r="386">
      <c r="A386" s="11" t="n"/>
      <c r="B386" s="12" t="n"/>
      <c r="C386" s="12" t="n"/>
      <c r="D386" s="12" t="n"/>
      <c r="E386" s="13" t="n"/>
      <c r="F386" s="13" t="n"/>
      <c r="G386" s="14">
        <f>IF(AND(E386="",F386=""),"",$E$3+SUM(E$5:E386)-SUM(F$5:F386))</f>
        <v/>
      </c>
      <c r="H386" s="12" t="n"/>
    </row>
    <row r="387">
      <c r="A387" s="11" t="n"/>
      <c r="B387" s="12" t="n"/>
      <c r="C387" s="12" t="n"/>
      <c r="D387" s="12" t="n"/>
      <c r="E387" s="13" t="n"/>
      <c r="F387" s="13" t="n"/>
      <c r="G387" s="14">
        <f>IF(AND(E387="",F387=""),"",$E$3+SUM(E$5:E387)-SUM(F$5:F387))</f>
        <v/>
      </c>
      <c r="H387" s="12" t="n"/>
    </row>
    <row r="388">
      <c r="A388" s="11" t="n"/>
      <c r="B388" s="12" t="n"/>
      <c r="C388" s="12" t="n"/>
      <c r="D388" s="12" t="n"/>
      <c r="E388" s="13" t="n"/>
      <c r="F388" s="13" t="n"/>
      <c r="G388" s="14">
        <f>IF(AND(E388="",F388=""),"",$E$3+SUM(E$5:E388)-SUM(F$5:F388))</f>
        <v/>
      </c>
      <c r="H388" s="12" t="n"/>
    </row>
    <row r="389">
      <c r="A389" s="11" t="n"/>
      <c r="B389" s="12" t="n"/>
      <c r="C389" s="12" t="n"/>
      <c r="D389" s="12" t="n"/>
      <c r="E389" s="13" t="n"/>
      <c r="F389" s="13" t="n"/>
      <c r="G389" s="14">
        <f>IF(AND(E389="",F389=""),"",$E$3+SUM(E$5:E389)-SUM(F$5:F389))</f>
        <v/>
      </c>
      <c r="H389" s="12" t="n"/>
    </row>
    <row r="390">
      <c r="A390" s="11" t="n"/>
      <c r="B390" s="12" t="n"/>
      <c r="C390" s="12" t="n"/>
      <c r="D390" s="12" t="n"/>
      <c r="E390" s="13" t="n"/>
      <c r="F390" s="13" t="n"/>
      <c r="G390" s="14">
        <f>IF(AND(E390="",F390=""),"",$E$3+SUM(E$5:E390)-SUM(F$5:F390))</f>
        <v/>
      </c>
      <c r="H390" s="12" t="n"/>
    </row>
    <row r="391">
      <c r="A391" s="11" t="n"/>
      <c r="B391" s="12" t="n"/>
      <c r="C391" s="12" t="n"/>
      <c r="D391" s="12" t="n"/>
      <c r="E391" s="13" t="n"/>
      <c r="F391" s="13" t="n"/>
      <c r="G391" s="14">
        <f>IF(AND(E391="",F391=""),"",$E$3+SUM(E$5:E391)-SUM(F$5:F391))</f>
        <v/>
      </c>
      <c r="H391" s="12" t="n"/>
    </row>
    <row r="392">
      <c r="A392" s="11" t="n"/>
      <c r="B392" s="12" t="n"/>
      <c r="C392" s="12" t="n"/>
      <c r="D392" s="12" t="n"/>
      <c r="E392" s="13" t="n"/>
      <c r="F392" s="13" t="n"/>
      <c r="G392" s="14">
        <f>IF(AND(E392="",F392=""),"",$E$3+SUM(E$5:E392)-SUM(F$5:F392))</f>
        <v/>
      </c>
      <c r="H392" s="12" t="n"/>
    </row>
    <row r="393">
      <c r="A393" s="11" t="n"/>
      <c r="B393" s="12" t="n"/>
      <c r="C393" s="12" t="n"/>
      <c r="D393" s="12" t="n"/>
      <c r="E393" s="13" t="n"/>
      <c r="F393" s="13" t="n"/>
      <c r="G393" s="14">
        <f>IF(AND(E393="",F393=""),"",$E$3+SUM(E$5:E393)-SUM(F$5:F393))</f>
        <v/>
      </c>
      <c r="H393" s="12" t="n"/>
    </row>
    <row r="394">
      <c r="A394" s="11" t="n"/>
      <c r="B394" s="12" t="n"/>
      <c r="C394" s="12" t="n"/>
      <c r="D394" s="12" t="n"/>
      <c r="E394" s="13" t="n"/>
      <c r="F394" s="13" t="n"/>
      <c r="G394" s="14">
        <f>IF(AND(E394="",F394=""),"",$E$3+SUM(E$5:E394)-SUM(F$5:F394))</f>
        <v/>
      </c>
      <c r="H394" s="12" t="n"/>
    </row>
    <row r="395">
      <c r="A395" s="11" t="n"/>
      <c r="B395" s="12" t="n"/>
      <c r="C395" s="12" t="n"/>
      <c r="D395" s="12" t="n"/>
      <c r="E395" s="13" t="n"/>
      <c r="F395" s="13" t="n"/>
      <c r="G395" s="14">
        <f>IF(AND(E395="",F395=""),"",$E$3+SUM(E$5:E395)-SUM(F$5:F395))</f>
        <v/>
      </c>
      <c r="H395" s="12" t="n"/>
    </row>
    <row r="396">
      <c r="A396" s="11" t="n"/>
      <c r="B396" s="12" t="n"/>
      <c r="C396" s="12" t="n"/>
      <c r="D396" s="12" t="n"/>
      <c r="E396" s="13" t="n"/>
      <c r="F396" s="13" t="n"/>
      <c r="G396" s="14">
        <f>IF(AND(E396="",F396=""),"",$E$3+SUM(E$5:E396)-SUM(F$5:F396))</f>
        <v/>
      </c>
      <c r="H396" s="12" t="n"/>
    </row>
    <row r="397">
      <c r="A397" s="11" t="n"/>
      <c r="B397" s="12" t="n"/>
      <c r="C397" s="12" t="n"/>
      <c r="D397" s="12" t="n"/>
      <c r="E397" s="13" t="n"/>
      <c r="F397" s="13" t="n"/>
      <c r="G397" s="14">
        <f>IF(AND(E397="",F397=""),"",$E$3+SUM(E$5:E397)-SUM(F$5:F397))</f>
        <v/>
      </c>
      <c r="H397" s="12" t="n"/>
    </row>
    <row r="398">
      <c r="A398" s="11" t="n"/>
      <c r="B398" s="12" t="n"/>
      <c r="C398" s="12" t="n"/>
      <c r="D398" s="12" t="n"/>
      <c r="E398" s="13" t="n"/>
      <c r="F398" s="13" t="n"/>
      <c r="G398" s="14">
        <f>IF(AND(E398="",F398=""),"",$E$3+SUM(E$5:E398)-SUM(F$5:F398))</f>
        <v/>
      </c>
      <c r="H398" s="12" t="n"/>
    </row>
    <row r="399">
      <c r="A399" s="11" t="n"/>
      <c r="B399" s="12" t="n"/>
      <c r="C399" s="12" t="n"/>
      <c r="D399" s="12" t="n"/>
      <c r="E399" s="13" t="n"/>
      <c r="F399" s="13" t="n"/>
      <c r="G399" s="14">
        <f>IF(AND(E399="",F399=""),"",$E$3+SUM(E$5:E399)-SUM(F$5:F399))</f>
        <v/>
      </c>
      <c r="H399" s="12" t="n"/>
    </row>
    <row r="400">
      <c r="A400" s="11" t="n"/>
      <c r="B400" s="12" t="n"/>
      <c r="C400" s="12" t="n"/>
      <c r="D400" s="12" t="n"/>
      <c r="E400" s="13" t="n"/>
      <c r="F400" s="13" t="n"/>
      <c r="G400" s="14">
        <f>IF(AND(E400="",F400=""),"",$E$3+SUM(E$5:E400)-SUM(F$5:F400))</f>
        <v/>
      </c>
      <c r="H400" s="12" t="n"/>
    </row>
    <row r="401">
      <c r="A401" s="11" t="n"/>
      <c r="B401" s="12" t="n"/>
      <c r="C401" s="12" t="n"/>
      <c r="D401" s="12" t="n"/>
      <c r="E401" s="13" t="n"/>
      <c r="F401" s="13" t="n"/>
      <c r="G401" s="14">
        <f>IF(AND(E401="",F401=""),"",$E$3+SUM(E$5:E401)-SUM(F$5:F401))</f>
        <v/>
      </c>
      <c r="H401" s="12" t="n"/>
    </row>
    <row r="402">
      <c r="A402" s="11" t="n"/>
      <c r="B402" s="12" t="n"/>
      <c r="C402" s="12" t="n"/>
      <c r="D402" s="12" t="n"/>
      <c r="E402" s="13" t="n"/>
      <c r="F402" s="13" t="n"/>
      <c r="G402" s="14">
        <f>IF(AND(E402="",F402=""),"",$E$3+SUM(E$5:E402)-SUM(F$5:F402))</f>
        <v/>
      </c>
      <c r="H402" s="12" t="n"/>
    </row>
    <row r="403">
      <c r="A403" s="11" t="n"/>
      <c r="B403" s="12" t="n"/>
      <c r="C403" s="12" t="n"/>
      <c r="D403" s="12" t="n"/>
      <c r="E403" s="13" t="n"/>
      <c r="F403" s="13" t="n"/>
      <c r="G403" s="14">
        <f>IF(AND(E403="",F403=""),"",$E$3+SUM(E$5:E403)-SUM(F$5:F403))</f>
        <v/>
      </c>
      <c r="H403" s="12" t="n"/>
    </row>
    <row r="404">
      <c r="A404" s="11" t="n"/>
      <c r="B404" s="12" t="n"/>
      <c r="C404" s="12" t="n"/>
      <c r="D404" s="12" t="n"/>
      <c r="E404" s="13" t="n"/>
      <c r="F404" s="13" t="n"/>
      <c r="G404" s="14">
        <f>IF(AND(E404="",F404=""),"",$E$3+SUM(E$5:E404)-SUM(F$5:F404))</f>
        <v/>
      </c>
      <c r="H404" s="12" t="n"/>
    </row>
    <row r="405">
      <c r="A405" s="11" t="n"/>
      <c r="B405" s="12" t="n"/>
      <c r="C405" s="12" t="n"/>
      <c r="D405" s="12" t="n"/>
      <c r="E405" s="13" t="n"/>
      <c r="F405" s="13" t="n"/>
      <c r="G405" s="14">
        <f>IF(AND(E405="",F405=""),"",$E$3+SUM(E$5:E405)-SUM(F$5:F405))</f>
        <v/>
      </c>
      <c r="H405" s="12" t="n"/>
    </row>
    <row r="406">
      <c r="A406" s="11" t="n"/>
      <c r="B406" s="12" t="n"/>
      <c r="C406" s="12" t="n"/>
      <c r="D406" s="12" t="n"/>
      <c r="E406" s="13" t="n"/>
      <c r="F406" s="13" t="n"/>
      <c r="G406" s="14">
        <f>IF(AND(E406="",F406=""),"",$E$3+SUM(E$5:E406)-SUM(F$5:F406))</f>
        <v/>
      </c>
      <c r="H406" s="12" t="n"/>
    </row>
    <row r="407">
      <c r="A407" s="11" t="n"/>
      <c r="B407" s="12" t="n"/>
      <c r="C407" s="12" t="n"/>
      <c r="D407" s="12" t="n"/>
      <c r="E407" s="13" t="n"/>
      <c r="F407" s="13" t="n"/>
      <c r="G407" s="14">
        <f>IF(AND(E407="",F407=""),"",$E$3+SUM(E$5:E407)-SUM(F$5:F407))</f>
        <v/>
      </c>
      <c r="H407" s="12" t="n"/>
    </row>
    <row r="408">
      <c r="A408" s="11" t="n"/>
      <c r="B408" s="12" t="n"/>
      <c r="C408" s="12" t="n"/>
      <c r="D408" s="12" t="n"/>
      <c r="E408" s="13" t="n"/>
      <c r="F408" s="13" t="n"/>
      <c r="G408" s="14">
        <f>IF(AND(E408="",F408=""),"",$E$3+SUM(E$5:E408)-SUM(F$5:F408))</f>
        <v/>
      </c>
      <c r="H408" s="12" t="n"/>
    </row>
    <row r="409">
      <c r="A409" s="11" t="n"/>
      <c r="B409" s="12" t="n"/>
      <c r="C409" s="12" t="n"/>
      <c r="D409" s="12" t="n"/>
      <c r="E409" s="13" t="n"/>
      <c r="F409" s="13" t="n"/>
      <c r="G409" s="14">
        <f>IF(AND(E409="",F409=""),"",$E$3+SUM(E$5:E409)-SUM(F$5:F409))</f>
        <v/>
      </c>
      <c r="H409" s="12" t="n"/>
    </row>
    <row r="410">
      <c r="A410" s="11" t="n"/>
      <c r="B410" s="12" t="n"/>
      <c r="C410" s="12" t="n"/>
      <c r="D410" s="12" t="n"/>
      <c r="E410" s="13" t="n"/>
      <c r="F410" s="13" t="n"/>
      <c r="G410" s="14">
        <f>IF(AND(E410="",F410=""),"",$E$3+SUM(E$5:E410)-SUM(F$5:F410))</f>
        <v/>
      </c>
      <c r="H410" s="12" t="n"/>
    </row>
    <row r="411">
      <c r="A411" s="11" t="n"/>
      <c r="B411" s="12" t="n"/>
      <c r="C411" s="12" t="n"/>
      <c r="D411" s="12" t="n"/>
      <c r="E411" s="13" t="n"/>
      <c r="F411" s="13" t="n"/>
      <c r="G411" s="14">
        <f>IF(AND(E411="",F411=""),"",$E$3+SUM(E$5:E411)-SUM(F$5:F411))</f>
        <v/>
      </c>
      <c r="H411" s="12" t="n"/>
    </row>
    <row r="412">
      <c r="A412" s="11" t="n"/>
      <c r="B412" s="12" t="n"/>
      <c r="C412" s="12" t="n"/>
      <c r="D412" s="12" t="n"/>
      <c r="E412" s="13" t="n"/>
      <c r="F412" s="13" t="n"/>
      <c r="G412" s="14">
        <f>IF(AND(E412="",F412=""),"",$E$3+SUM(E$5:E412)-SUM(F$5:F412))</f>
        <v/>
      </c>
      <c r="H412" s="12" t="n"/>
    </row>
    <row r="413">
      <c r="A413" s="11" t="n"/>
      <c r="B413" s="12" t="n"/>
      <c r="C413" s="12" t="n"/>
      <c r="D413" s="12" t="n"/>
      <c r="E413" s="13" t="n"/>
      <c r="F413" s="13" t="n"/>
      <c r="G413" s="14">
        <f>IF(AND(E413="",F413=""),"",$E$3+SUM(E$5:E413)-SUM(F$5:F413))</f>
        <v/>
      </c>
      <c r="H413" s="12" t="n"/>
    </row>
    <row r="414">
      <c r="A414" s="11" t="n"/>
      <c r="B414" s="12" t="n"/>
      <c r="C414" s="12" t="n"/>
      <c r="D414" s="12" t="n"/>
      <c r="E414" s="13" t="n"/>
      <c r="F414" s="13" t="n"/>
      <c r="G414" s="14">
        <f>IF(AND(E414="",F414=""),"",$E$3+SUM(E$5:E414)-SUM(F$5:F414))</f>
        <v/>
      </c>
      <c r="H414" s="12" t="n"/>
    </row>
    <row r="415">
      <c r="A415" s="11" t="n"/>
      <c r="B415" s="12" t="n"/>
      <c r="C415" s="12" t="n"/>
      <c r="D415" s="12" t="n"/>
      <c r="E415" s="13" t="n"/>
      <c r="F415" s="13" t="n"/>
      <c r="G415" s="14">
        <f>IF(AND(E415="",F415=""),"",$E$3+SUM(E$5:E415)-SUM(F$5:F415))</f>
        <v/>
      </c>
      <c r="H415" s="12" t="n"/>
    </row>
    <row r="416">
      <c r="A416" s="11" t="n"/>
      <c r="B416" s="12" t="n"/>
      <c r="C416" s="12" t="n"/>
      <c r="D416" s="12" t="n"/>
      <c r="E416" s="13" t="n"/>
      <c r="F416" s="13" t="n"/>
      <c r="G416" s="14">
        <f>IF(AND(E416="",F416=""),"",$E$3+SUM(E$5:E416)-SUM(F$5:F416))</f>
        <v/>
      </c>
      <c r="H416" s="12" t="n"/>
    </row>
    <row r="417">
      <c r="A417" s="11" t="n"/>
      <c r="B417" s="12" t="n"/>
      <c r="C417" s="12" t="n"/>
      <c r="D417" s="12" t="n"/>
      <c r="E417" s="13" t="n"/>
      <c r="F417" s="13" t="n"/>
      <c r="G417" s="14">
        <f>IF(AND(E417="",F417=""),"",$E$3+SUM(E$5:E417)-SUM(F$5:F417))</f>
        <v/>
      </c>
      <c r="H417" s="12" t="n"/>
    </row>
    <row r="418">
      <c r="A418" s="11" t="n"/>
      <c r="B418" s="12" t="n"/>
      <c r="C418" s="12" t="n"/>
      <c r="D418" s="12" t="n"/>
      <c r="E418" s="13" t="n"/>
      <c r="F418" s="13" t="n"/>
      <c r="G418" s="14">
        <f>IF(AND(E418="",F418=""),"",$E$3+SUM(E$5:E418)-SUM(F$5:F418))</f>
        <v/>
      </c>
      <c r="H418" s="12" t="n"/>
    </row>
    <row r="419">
      <c r="A419" s="11" t="n"/>
      <c r="B419" s="12" t="n"/>
      <c r="C419" s="12" t="n"/>
      <c r="D419" s="12" t="n"/>
      <c r="E419" s="13" t="n"/>
      <c r="F419" s="13" t="n"/>
      <c r="G419" s="14">
        <f>IF(AND(E419="",F419=""),"",$E$3+SUM(E$5:E419)-SUM(F$5:F419))</f>
        <v/>
      </c>
      <c r="H419" s="12" t="n"/>
    </row>
    <row r="420">
      <c r="A420" s="11" t="n"/>
      <c r="B420" s="12" t="n"/>
      <c r="C420" s="12" t="n"/>
      <c r="D420" s="12" t="n"/>
      <c r="E420" s="13" t="n"/>
      <c r="F420" s="13" t="n"/>
      <c r="G420" s="14">
        <f>IF(AND(E420="",F420=""),"",$E$3+SUM(E$5:E420)-SUM(F$5:F420))</f>
        <v/>
      </c>
      <c r="H420" s="12" t="n"/>
    </row>
    <row r="421">
      <c r="A421" s="11" t="n"/>
      <c r="B421" s="12" t="n"/>
      <c r="C421" s="12" t="n"/>
      <c r="D421" s="12" t="n"/>
      <c r="E421" s="13" t="n"/>
      <c r="F421" s="13" t="n"/>
      <c r="G421" s="14">
        <f>IF(AND(E421="",F421=""),"",$E$3+SUM(E$5:E421)-SUM(F$5:F421))</f>
        <v/>
      </c>
      <c r="H421" s="12" t="n"/>
    </row>
    <row r="422">
      <c r="A422" s="11" t="n"/>
      <c r="B422" s="12" t="n"/>
      <c r="C422" s="12" t="n"/>
      <c r="D422" s="12" t="n"/>
      <c r="E422" s="13" t="n"/>
      <c r="F422" s="13" t="n"/>
      <c r="G422" s="14">
        <f>IF(AND(E422="",F422=""),"",$E$3+SUM(E$5:E422)-SUM(F$5:F422))</f>
        <v/>
      </c>
      <c r="H422" s="12" t="n"/>
    </row>
    <row r="423">
      <c r="A423" s="11" t="n"/>
      <c r="B423" s="12" t="n"/>
      <c r="C423" s="12" t="n"/>
      <c r="D423" s="12" t="n"/>
      <c r="E423" s="13" t="n"/>
      <c r="F423" s="13" t="n"/>
      <c r="G423" s="14">
        <f>IF(AND(E423="",F423=""),"",$E$3+SUM(E$5:E423)-SUM(F$5:F423))</f>
        <v/>
      </c>
      <c r="H423" s="12" t="n"/>
    </row>
    <row r="424">
      <c r="A424" s="11" t="n"/>
      <c r="B424" s="12" t="n"/>
      <c r="C424" s="12" t="n"/>
      <c r="D424" s="12" t="n"/>
      <c r="E424" s="13" t="n"/>
      <c r="F424" s="13" t="n"/>
      <c r="G424" s="14">
        <f>IF(AND(E424="",F424=""),"",$E$3+SUM(E$5:E424)-SUM(F$5:F424))</f>
        <v/>
      </c>
      <c r="H424" s="12" t="n"/>
    </row>
    <row r="425">
      <c r="A425" s="11" t="n"/>
      <c r="B425" s="12" t="n"/>
      <c r="C425" s="12" t="n"/>
      <c r="D425" s="12" t="n"/>
      <c r="E425" s="13" t="n"/>
      <c r="F425" s="13" t="n"/>
      <c r="G425" s="14">
        <f>IF(AND(E425="",F425=""),"",$E$3+SUM(E$5:E425)-SUM(F$5:F425))</f>
        <v/>
      </c>
      <c r="H425" s="12" t="n"/>
    </row>
    <row r="426">
      <c r="A426" s="11" t="n"/>
      <c r="B426" s="12" t="n"/>
      <c r="C426" s="12" t="n"/>
      <c r="D426" s="12" t="n"/>
      <c r="E426" s="13" t="n"/>
      <c r="F426" s="13" t="n"/>
      <c r="G426" s="14">
        <f>IF(AND(E426="",F426=""),"",$E$3+SUM(E$5:E426)-SUM(F$5:F426))</f>
        <v/>
      </c>
      <c r="H426" s="12" t="n"/>
    </row>
    <row r="427">
      <c r="A427" s="11" t="n"/>
      <c r="B427" s="12" t="n"/>
      <c r="C427" s="12" t="n"/>
      <c r="D427" s="12" t="n"/>
      <c r="E427" s="13" t="n"/>
      <c r="F427" s="13" t="n"/>
      <c r="G427" s="14">
        <f>IF(AND(E427="",F427=""),"",$E$3+SUM(E$5:E427)-SUM(F$5:F427))</f>
        <v/>
      </c>
      <c r="H427" s="12" t="n"/>
    </row>
    <row r="428">
      <c r="A428" s="11" t="n"/>
      <c r="B428" s="12" t="n"/>
      <c r="C428" s="12" t="n"/>
      <c r="D428" s="12" t="n"/>
      <c r="E428" s="13" t="n"/>
      <c r="F428" s="13" t="n"/>
      <c r="G428" s="14">
        <f>IF(AND(E428="",F428=""),"",$E$3+SUM(E$5:E428)-SUM(F$5:F428))</f>
        <v/>
      </c>
      <c r="H428" s="12" t="n"/>
    </row>
    <row r="429">
      <c r="A429" s="11" t="n"/>
      <c r="B429" s="12" t="n"/>
      <c r="C429" s="12" t="n"/>
      <c r="D429" s="12" t="n"/>
      <c r="E429" s="13" t="n"/>
      <c r="F429" s="13" t="n"/>
      <c r="G429" s="14">
        <f>IF(AND(E429="",F429=""),"",$E$3+SUM(E$5:E429)-SUM(F$5:F429))</f>
        <v/>
      </c>
      <c r="H429" s="12" t="n"/>
    </row>
    <row r="430">
      <c r="A430" s="11" t="n"/>
      <c r="B430" s="12" t="n"/>
      <c r="C430" s="12" t="n"/>
      <c r="D430" s="12" t="n"/>
      <c r="E430" s="13" t="n"/>
      <c r="F430" s="13" t="n"/>
      <c r="G430" s="14">
        <f>IF(AND(E430="",F430=""),"",$E$3+SUM(E$5:E430)-SUM(F$5:F430))</f>
        <v/>
      </c>
      <c r="H430" s="12" t="n"/>
    </row>
    <row r="431">
      <c r="A431" s="11" t="n"/>
      <c r="B431" s="12" t="n"/>
      <c r="C431" s="12" t="n"/>
      <c r="D431" s="12" t="n"/>
      <c r="E431" s="13" t="n"/>
      <c r="F431" s="13" t="n"/>
      <c r="G431" s="14">
        <f>IF(AND(E431="",F431=""),"",$E$3+SUM(E$5:E431)-SUM(F$5:F431))</f>
        <v/>
      </c>
      <c r="H431" s="12" t="n"/>
    </row>
    <row r="432">
      <c r="A432" s="11" t="n"/>
      <c r="B432" s="12" t="n"/>
      <c r="C432" s="12" t="n"/>
      <c r="D432" s="12" t="n"/>
      <c r="E432" s="13" t="n"/>
      <c r="F432" s="13" t="n"/>
      <c r="G432" s="14">
        <f>IF(AND(E432="",F432=""),"",$E$3+SUM(E$5:E432)-SUM(F$5:F432))</f>
        <v/>
      </c>
      <c r="H432" s="12" t="n"/>
    </row>
    <row r="433">
      <c r="A433" s="11" t="n"/>
      <c r="B433" s="12" t="n"/>
      <c r="C433" s="12" t="n"/>
      <c r="D433" s="12" t="n"/>
      <c r="E433" s="13" t="n"/>
      <c r="F433" s="13" t="n"/>
      <c r="G433" s="14">
        <f>IF(AND(E433="",F433=""),"",$E$3+SUM(E$5:E433)-SUM(F$5:F433))</f>
        <v/>
      </c>
      <c r="H433" s="12" t="n"/>
    </row>
    <row r="434">
      <c r="A434" s="11" t="n"/>
      <c r="B434" s="12" t="n"/>
      <c r="C434" s="12" t="n"/>
      <c r="D434" s="12" t="n"/>
      <c r="E434" s="13" t="n"/>
      <c r="F434" s="13" t="n"/>
      <c r="G434" s="14">
        <f>IF(AND(E434="",F434=""),"",$E$3+SUM(E$5:E434)-SUM(F$5:F434))</f>
        <v/>
      </c>
      <c r="H434" s="12" t="n"/>
    </row>
    <row r="435">
      <c r="A435" s="11" t="n"/>
      <c r="B435" s="12" t="n"/>
      <c r="C435" s="12" t="n"/>
      <c r="D435" s="12" t="n"/>
      <c r="E435" s="13" t="n"/>
      <c r="F435" s="13" t="n"/>
      <c r="G435" s="14">
        <f>IF(AND(E435="",F435=""),"",$E$3+SUM(E$5:E435)-SUM(F$5:F435))</f>
        <v/>
      </c>
      <c r="H435" s="12" t="n"/>
    </row>
    <row r="436">
      <c r="A436" s="11" t="n"/>
      <c r="B436" s="12" t="n"/>
      <c r="C436" s="12" t="n"/>
      <c r="D436" s="12" t="n"/>
      <c r="E436" s="13" t="n"/>
      <c r="F436" s="13" t="n"/>
      <c r="G436" s="14">
        <f>IF(AND(E436="",F436=""),"",$E$3+SUM(E$5:E436)-SUM(F$5:F436))</f>
        <v/>
      </c>
      <c r="H436" s="12" t="n"/>
    </row>
    <row r="437">
      <c r="A437" s="11" t="n"/>
      <c r="B437" s="12" t="n"/>
      <c r="C437" s="12" t="n"/>
      <c r="D437" s="12" t="n"/>
      <c r="E437" s="13" t="n"/>
      <c r="F437" s="13" t="n"/>
      <c r="G437" s="14">
        <f>IF(AND(E437="",F437=""),"",$E$3+SUM(E$5:E437)-SUM(F$5:F437))</f>
        <v/>
      </c>
      <c r="H437" s="12" t="n"/>
    </row>
    <row r="438">
      <c r="A438" s="11" t="n"/>
      <c r="B438" s="12" t="n"/>
      <c r="C438" s="12" t="n"/>
      <c r="D438" s="12" t="n"/>
      <c r="E438" s="13" t="n"/>
      <c r="F438" s="13" t="n"/>
      <c r="G438" s="14">
        <f>IF(AND(E438="",F438=""),"",$E$3+SUM(E$5:E438)-SUM(F$5:F438))</f>
        <v/>
      </c>
      <c r="H438" s="12" t="n"/>
    </row>
    <row r="439">
      <c r="A439" s="11" t="n"/>
      <c r="B439" s="12" t="n"/>
      <c r="C439" s="12" t="n"/>
      <c r="D439" s="12" t="n"/>
      <c r="E439" s="13" t="n"/>
      <c r="F439" s="13" t="n"/>
      <c r="G439" s="14">
        <f>IF(AND(E439="",F439=""),"",$E$3+SUM(E$5:E439)-SUM(F$5:F439))</f>
        <v/>
      </c>
      <c r="H439" s="12" t="n"/>
    </row>
    <row r="440">
      <c r="A440" s="11" t="n"/>
      <c r="B440" s="12" t="n"/>
      <c r="C440" s="12" t="n"/>
      <c r="D440" s="12" t="n"/>
      <c r="E440" s="13" t="n"/>
      <c r="F440" s="13" t="n"/>
      <c r="G440" s="14">
        <f>IF(AND(E440="",F440=""),"",$E$3+SUM(E$5:E440)-SUM(F$5:F440))</f>
        <v/>
      </c>
      <c r="H440" s="12" t="n"/>
    </row>
    <row r="441">
      <c r="A441" s="11" t="n"/>
      <c r="B441" s="12" t="n"/>
      <c r="C441" s="12" t="n"/>
      <c r="D441" s="12" t="n"/>
      <c r="E441" s="13" t="n"/>
      <c r="F441" s="13" t="n"/>
      <c r="G441" s="14">
        <f>IF(AND(E441="",F441=""),"",$E$3+SUM(E$5:E441)-SUM(F$5:F441))</f>
        <v/>
      </c>
      <c r="H441" s="12" t="n"/>
    </row>
    <row r="442">
      <c r="A442" s="11" t="n"/>
      <c r="B442" s="12" t="n"/>
      <c r="C442" s="12" t="n"/>
      <c r="D442" s="12" t="n"/>
      <c r="E442" s="13" t="n"/>
      <c r="F442" s="13" t="n"/>
      <c r="G442" s="14">
        <f>IF(AND(E442="",F442=""),"",$E$3+SUM(E$5:E442)-SUM(F$5:F442))</f>
        <v/>
      </c>
      <c r="H442" s="12" t="n"/>
    </row>
    <row r="443">
      <c r="A443" s="11" t="n"/>
      <c r="B443" s="12" t="n"/>
      <c r="C443" s="12" t="n"/>
      <c r="D443" s="12" t="n"/>
      <c r="E443" s="13" t="n"/>
      <c r="F443" s="13" t="n"/>
      <c r="G443" s="14">
        <f>IF(AND(E443="",F443=""),"",$E$3+SUM(E$5:E443)-SUM(F$5:F443))</f>
        <v/>
      </c>
      <c r="H443" s="12" t="n"/>
    </row>
    <row r="444">
      <c r="A444" s="11" t="n"/>
      <c r="B444" s="12" t="n"/>
      <c r="C444" s="12" t="n"/>
      <c r="D444" s="12" t="n"/>
      <c r="E444" s="13" t="n"/>
      <c r="F444" s="13" t="n"/>
      <c r="G444" s="14">
        <f>IF(AND(E444="",F444=""),"",$E$3+SUM(E$5:E444)-SUM(F$5:F444))</f>
        <v/>
      </c>
      <c r="H444" s="12" t="n"/>
    </row>
    <row r="445">
      <c r="A445" s="11" t="n"/>
      <c r="B445" s="12" t="n"/>
      <c r="C445" s="12" t="n"/>
      <c r="D445" s="12" t="n"/>
      <c r="E445" s="13" t="n"/>
      <c r="F445" s="13" t="n"/>
      <c r="G445" s="14">
        <f>IF(AND(E445="",F445=""),"",$E$3+SUM(E$5:E445)-SUM(F$5:F445))</f>
        <v/>
      </c>
      <c r="H445" s="12" t="n"/>
    </row>
    <row r="446">
      <c r="A446" s="11" t="n"/>
      <c r="B446" s="12" t="n"/>
      <c r="C446" s="12" t="n"/>
      <c r="D446" s="12" t="n"/>
      <c r="E446" s="13" t="n"/>
      <c r="F446" s="13" t="n"/>
      <c r="G446" s="14">
        <f>IF(AND(E446="",F446=""),"",$E$3+SUM(E$5:E446)-SUM(F$5:F446))</f>
        <v/>
      </c>
      <c r="H446" s="12" t="n"/>
    </row>
    <row r="447">
      <c r="A447" s="11" t="n"/>
      <c r="B447" s="12" t="n"/>
      <c r="C447" s="12" t="n"/>
      <c r="D447" s="12" t="n"/>
      <c r="E447" s="13" t="n"/>
      <c r="F447" s="13" t="n"/>
      <c r="G447" s="14">
        <f>IF(AND(E447="",F447=""),"",$E$3+SUM(E$5:E447)-SUM(F$5:F447))</f>
        <v/>
      </c>
      <c r="H447" s="12" t="n"/>
    </row>
    <row r="448">
      <c r="A448" s="11" t="n"/>
      <c r="B448" s="12" t="n"/>
      <c r="C448" s="12" t="n"/>
      <c r="D448" s="12" t="n"/>
      <c r="E448" s="13" t="n"/>
      <c r="F448" s="13" t="n"/>
      <c r="G448" s="14">
        <f>IF(AND(E448="",F448=""),"",$E$3+SUM(E$5:E448)-SUM(F$5:F448))</f>
        <v/>
      </c>
      <c r="H448" s="12" t="n"/>
    </row>
    <row r="449">
      <c r="A449" s="11" t="n"/>
      <c r="B449" s="12" t="n"/>
      <c r="C449" s="12" t="n"/>
      <c r="D449" s="12" t="n"/>
      <c r="E449" s="13" t="n"/>
      <c r="F449" s="13" t="n"/>
      <c r="G449" s="14">
        <f>IF(AND(E449="",F449=""),"",$E$3+SUM(E$5:E449)-SUM(F$5:F449))</f>
        <v/>
      </c>
      <c r="H449" s="12" t="n"/>
    </row>
    <row r="450">
      <c r="A450" s="11" t="n"/>
      <c r="B450" s="12" t="n"/>
      <c r="C450" s="12" t="n"/>
      <c r="D450" s="12" t="n"/>
      <c r="E450" s="13" t="n"/>
      <c r="F450" s="13" t="n"/>
      <c r="G450" s="14">
        <f>IF(AND(E450="",F450=""),"",$E$3+SUM(E$5:E450)-SUM(F$5:F450))</f>
        <v/>
      </c>
      <c r="H450" s="12" t="n"/>
    </row>
    <row r="451">
      <c r="A451" s="11" t="n"/>
      <c r="B451" s="12" t="n"/>
      <c r="C451" s="12" t="n"/>
      <c r="D451" s="12" t="n"/>
      <c r="E451" s="13" t="n"/>
      <c r="F451" s="13" t="n"/>
      <c r="G451" s="14">
        <f>IF(AND(E451="",F451=""),"",$E$3+SUM(E$5:E451)-SUM(F$5:F451))</f>
        <v/>
      </c>
      <c r="H451" s="12" t="n"/>
    </row>
    <row r="452">
      <c r="A452" s="11" t="n"/>
      <c r="B452" s="12" t="n"/>
      <c r="C452" s="12" t="n"/>
      <c r="D452" s="12" t="n"/>
      <c r="E452" s="13" t="n"/>
      <c r="F452" s="13" t="n"/>
      <c r="G452" s="14">
        <f>IF(AND(E452="",F452=""),"",$E$3+SUM(E$5:E452)-SUM(F$5:F452))</f>
        <v/>
      </c>
      <c r="H452" s="12" t="n"/>
    </row>
    <row r="453">
      <c r="A453" s="11" t="n"/>
      <c r="B453" s="12" t="n"/>
      <c r="C453" s="12" t="n"/>
      <c r="D453" s="12" t="n"/>
      <c r="E453" s="13" t="n"/>
      <c r="F453" s="13" t="n"/>
      <c r="G453" s="14">
        <f>IF(AND(E453="",F453=""),"",$E$3+SUM(E$5:E453)-SUM(F$5:F453))</f>
        <v/>
      </c>
      <c r="H453" s="12" t="n"/>
    </row>
    <row r="454">
      <c r="A454" s="11" t="n"/>
      <c r="B454" s="12" t="n"/>
      <c r="C454" s="12" t="n"/>
      <c r="D454" s="12" t="n"/>
      <c r="E454" s="13" t="n"/>
      <c r="F454" s="13" t="n"/>
      <c r="G454" s="14">
        <f>IF(AND(E454="",F454=""),"",$E$3+SUM(E$5:E454)-SUM(F$5:F454))</f>
        <v/>
      </c>
      <c r="H454" s="12" t="n"/>
    </row>
    <row r="455">
      <c r="A455" s="11" t="n"/>
      <c r="B455" s="12" t="n"/>
      <c r="C455" s="12" t="n"/>
      <c r="D455" s="12" t="n"/>
      <c r="E455" s="13" t="n"/>
      <c r="F455" s="13" t="n"/>
      <c r="G455" s="14">
        <f>IF(AND(E455="",F455=""),"",$E$3+SUM(E$5:E455)-SUM(F$5:F455))</f>
        <v/>
      </c>
      <c r="H455" s="12" t="n"/>
    </row>
    <row r="456">
      <c r="A456" s="11" t="n"/>
      <c r="B456" s="12" t="n"/>
      <c r="C456" s="12" t="n"/>
      <c r="D456" s="12" t="n"/>
      <c r="E456" s="13" t="n"/>
      <c r="F456" s="13" t="n"/>
      <c r="G456" s="14">
        <f>IF(AND(E456="",F456=""),"",$E$3+SUM(E$5:E456)-SUM(F$5:F456))</f>
        <v/>
      </c>
      <c r="H456" s="12" t="n"/>
    </row>
    <row r="457">
      <c r="A457" s="11" t="n"/>
      <c r="B457" s="12" t="n"/>
      <c r="C457" s="12" t="n"/>
      <c r="D457" s="12" t="n"/>
      <c r="E457" s="13" t="n"/>
      <c r="F457" s="13" t="n"/>
      <c r="G457" s="14">
        <f>IF(AND(E457="",F457=""),"",$E$3+SUM(E$5:E457)-SUM(F$5:F457))</f>
        <v/>
      </c>
      <c r="H457" s="12" t="n"/>
    </row>
    <row r="458">
      <c r="A458" s="11" t="n"/>
      <c r="B458" s="12" t="n"/>
      <c r="C458" s="12" t="n"/>
      <c r="D458" s="12" t="n"/>
      <c r="E458" s="13" t="n"/>
      <c r="F458" s="13" t="n"/>
      <c r="G458" s="14">
        <f>IF(AND(E458="",F458=""),"",$E$3+SUM(E$5:E458)-SUM(F$5:F458))</f>
        <v/>
      </c>
      <c r="H458" s="12" t="n"/>
    </row>
    <row r="459">
      <c r="A459" s="11" t="n"/>
      <c r="B459" s="12" t="n"/>
      <c r="C459" s="12" t="n"/>
      <c r="D459" s="12" t="n"/>
      <c r="E459" s="13" t="n"/>
      <c r="F459" s="13" t="n"/>
      <c r="G459" s="14">
        <f>IF(AND(E459="",F459=""),"",$E$3+SUM(E$5:E459)-SUM(F$5:F459))</f>
        <v/>
      </c>
      <c r="H459" s="12" t="n"/>
    </row>
    <row r="460">
      <c r="A460" s="11" t="n"/>
      <c r="B460" s="12" t="n"/>
      <c r="C460" s="12" t="n"/>
      <c r="D460" s="12" t="n"/>
      <c r="E460" s="13" t="n"/>
      <c r="F460" s="13" t="n"/>
      <c r="G460" s="14">
        <f>IF(AND(E460="",F460=""),"",$E$3+SUM(E$5:E460)-SUM(F$5:F460))</f>
        <v/>
      </c>
      <c r="H460" s="12" t="n"/>
    </row>
    <row r="461">
      <c r="A461" s="11" t="n"/>
      <c r="B461" s="12" t="n"/>
      <c r="C461" s="12" t="n"/>
      <c r="D461" s="12" t="n"/>
      <c r="E461" s="13" t="n"/>
      <c r="F461" s="13" t="n"/>
      <c r="G461" s="14">
        <f>IF(AND(E461="",F461=""),"",$E$3+SUM(E$5:E461)-SUM(F$5:F461))</f>
        <v/>
      </c>
      <c r="H461" s="12" t="n"/>
    </row>
    <row r="462">
      <c r="A462" s="11" t="n"/>
      <c r="B462" s="12" t="n"/>
      <c r="C462" s="12" t="n"/>
      <c r="D462" s="12" t="n"/>
      <c r="E462" s="13" t="n"/>
      <c r="F462" s="13" t="n"/>
      <c r="G462" s="14">
        <f>IF(AND(E462="",F462=""),"",$E$3+SUM(E$5:E462)-SUM(F$5:F462))</f>
        <v/>
      </c>
      <c r="H462" s="12" t="n"/>
    </row>
    <row r="463">
      <c r="A463" s="11" t="n"/>
      <c r="B463" s="12" t="n"/>
      <c r="C463" s="12" t="n"/>
      <c r="D463" s="12" t="n"/>
      <c r="E463" s="13" t="n"/>
      <c r="F463" s="13" t="n"/>
      <c r="G463" s="14">
        <f>IF(AND(E463="",F463=""),"",$E$3+SUM(E$5:E463)-SUM(F$5:F463))</f>
        <v/>
      </c>
      <c r="H463" s="12" t="n"/>
    </row>
    <row r="464">
      <c r="A464" s="11" t="n"/>
      <c r="B464" s="12" t="n"/>
      <c r="C464" s="12" t="n"/>
      <c r="D464" s="12" t="n"/>
      <c r="E464" s="13" t="n"/>
      <c r="F464" s="13" t="n"/>
      <c r="G464" s="14">
        <f>IF(AND(E464="",F464=""),"",$E$3+SUM(E$5:E464)-SUM(F$5:F464))</f>
        <v/>
      </c>
      <c r="H464" s="12" t="n"/>
    </row>
    <row r="465">
      <c r="A465" s="11" t="n"/>
      <c r="B465" s="12" t="n"/>
      <c r="C465" s="12" t="n"/>
      <c r="D465" s="12" t="n"/>
      <c r="E465" s="13" t="n"/>
      <c r="F465" s="13" t="n"/>
      <c r="G465" s="14">
        <f>IF(AND(E465="",F465=""),"",$E$3+SUM(E$5:E465)-SUM(F$5:F465))</f>
        <v/>
      </c>
      <c r="H465" s="12" t="n"/>
    </row>
    <row r="466">
      <c r="A466" s="11" t="n"/>
      <c r="B466" s="12" t="n"/>
      <c r="C466" s="12" t="n"/>
      <c r="D466" s="12" t="n"/>
      <c r="E466" s="13" t="n"/>
      <c r="F466" s="13" t="n"/>
      <c r="G466" s="14">
        <f>IF(AND(E466="",F466=""),"",$E$3+SUM(E$5:E466)-SUM(F$5:F466))</f>
        <v/>
      </c>
      <c r="H466" s="12" t="n"/>
    </row>
    <row r="467">
      <c r="A467" s="11" t="n"/>
      <c r="B467" s="12" t="n"/>
      <c r="C467" s="12" t="n"/>
      <c r="D467" s="12" t="n"/>
      <c r="E467" s="13" t="n"/>
      <c r="F467" s="13" t="n"/>
      <c r="G467" s="14">
        <f>IF(AND(E467="",F467=""),"",$E$3+SUM(E$5:E467)-SUM(F$5:F467))</f>
        <v/>
      </c>
      <c r="H467" s="12" t="n"/>
    </row>
    <row r="468">
      <c r="A468" s="11" t="n"/>
      <c r="B468" s="12" t="n"/>
      <c r="C468" s="12" t="n"/>
      <c r="D468" s="12" t="n"/>
      <c r="E468" s="13" t="n"/>
      <c r="F468" s="13" t="n"/>
      <c r="G468" s="14">
        <f>IF(AND(E468="",F468=""),"",$E$3+SUM(E$5:E468)-SUM(F$5:F468))</f>
        <v/>
      </c>
      <c r="H468" s="12" t="n"/>
    </row>
    <row r="469">
      <c r="A469" s="11" t="n"/>
      <c r="B469" s="12" t="n"/>
      <c r="C469" s="12" t="n"/>
      <c r="D469" s="12" t="n"/>
      <c r="E469" s="13" t="n"/>
      <c r="F469" s="13" t="n"/>
      <c r="G469" s="14">
        <f>IF(AND(E469="",F469=""),"",$E$3+SUM(E$5:E469)-SUM(F$5:F469))</f>
        <v/>
      </c>
      <c r="H469" s="12" t="n"/>
    </row>
    <row r="470">
      <c r="A470" s="11" t="n"/>
      <c r="B470" s="12" t="n"/>
      <c r="C470" s="12" t="n"/>
      <c r="D470" s="12" t="n"/>
      <c r="E470" s="13" t="n"/>
      <c r="F470" s="13" t="n"/>
      <c r="G470" s="14">
        <f>IF(AND(E470="",F470=""),"",$E$3+SUM(E$5:E470)-SUM(F$5:F470))</f>
        <v/>
      </c>
      <c r="H470" s="12" t="n"/>
    </row>
    <row r="471">
      <c r="A471" s="11" t="n"/>
      <c r="B471" s="12" t="n"/>
      <c r="C471" s="12" t="n"/>
      <c r="D471" s="12" t="n"/>
      <c r="E471" s="13" t="n"/>
      <c r="F471" s="13" t="n"/>
      <c r="G471" s="14">
        <f>IF(AND(E471="",F471=""),"",$E$3+SUM(E$5:E471)-SUM(F$5:F471))</f>
        <v/>
      </c>
      <c r="H471" s="12" t="n"/>
    </row>
    <row r="472">
      <c r="A472" s="11" t="n"/>
      <c r="B472" s="12" t="n"/>
      <c r="C472" s="12" t="n"/>
      <c r="D472" s="12" t="n"/>
      <c r="E472" s="13" t="n"/>
      <c r="F472" s="13" t="n"/>
      <c r="G472" s="14">
        <f>IF(AND(E472="",F472=""),"",$E$3+SUM(E$5:E472)-SUM(F$5:F472))</f>
        <v/>
      </c>
      <c r="H472" s="12" t="n"/>
    </row>
    <row r="473">
      <c r="A473" s="11" t="n"/>
      <c r="B473" s="12" t="n"/>
      <c r="C473" s="12" t="n"/>
      <c r="D473" s="12" t="n"/>
      <c r="E473" s="13" t="n"/>
      <c r="F473" s="13" t="n"/>
      <c r="G473" s="14">
        <f>IF(AND(E473="",F473=""),"",$E$3+SUM(E$5:E473)-SUM(F$5:F473))</f>
        <v/>
      </c>
      <c r="H473" s="12" t="n"/>
    </row>
    <row r="474">
      <c r="A474" s="11" t="n"/>
      <c r="B474" s="12" t="n"/>
      <c r="C474" s="12" t="n"/>
      <c r="D474" s="12" t="n"/>
      <c r="E474" s="13" t="n"/>
      <c r="F474" s="13" t="n"/>
      <c r="G474" s="14">
        <f>IF(AND(E474="",F474=""),"",$E$3+SUM(E$5:E474)-SUM(F$5:F474))</f>
        <v/>
      </c>
      <c r="H474" s="12" t="n"/>
    </row>
    <row r="475">
      <c r="A475" s="11" t="n"/>
      <c r="B475" s="12" t="n"/>
      <c r="C475" s="12" t="n"/>
      <c r="D475" s="12" t="n"/>
      <c r="E475" s="13" t="n"/>
      <c r="F475" s="13" t="n"/>
      <c r="G475" s="14">
        <f>IF(AND(E475="",F475=""),"",$E$3+SUM(E$5:E475)-SUM(F$5:F475))</f>
        <v/>
      </c>
      <c r="H475" s="12" t="n"/>
    </row>
    <row r="476">
      <c r="A476" s="11" t="n"/>
      <c r="B476" s="12" t="n"/>
      <c r="C476" s="12" t="n"/>
      <c r="D476" s="12" t="n"/>
      <c r="E476" s="13" t="n"/>
      <c r="F476" s="13" t="n"/>
      <c r="G476" s="14">
        <f>IF(AND(E476="",F476=""),"",$E$3+SUM(E$5:E476)-SUM(F$5:F476))</f>
        <v/>
      </c>
      <c r="H476" s="12" t="n"/>
    </row>
    <row r="477">
      <c r="A477" s="11" t="n"/>
      <c r="B477" s="12" t="n"/>
      <c r="C477" s="12" t="n"/>
      <c r="D477" s="12" t="n"/>
      <c r="E477" s="13" t="n"/>
      <c r="F477" s="13" t="n"/>
      <c r="G477" s="14">
        <f>IF(AND(E477="",F477=""),"",$E$3+SUM(E$5:E477)-SUM(F$5:F477))</f>
        <v/>
      </c>
      <c r="H477" s="12" t="n"/>
    </row>
    <row r="478">
      <c r="A478" s="11" t="n"/>
      <c r="B478" s="12" t="n"/>
      <c r="C478" s="12" t="n"/>
      <c r="D478" s="12" t="n"/>
      <c r="E478" s="13" t="n"/>
      <c r="F478" s="13" t="n"/>
      <c r="G478" s="14">
        <f>IF(AND(E478="",F478=""),"",$E$3+SUM(E$5:E478)-SUM(F$5:F478))</f>
        <v/>
      </c>
      <c r="H478" s="12" t="n"/>
    </row>
    <row r="479">
      <c r="A479" s="11" t="n"/>
      <c r="B479" s="12" t="n"/>
      <c r="C479" s="12" t="n"/>
      <c r="D479" s="12" t="n"/>
      <c r="E479" s="13" t="n"/>
      <c r="F479" s="13" t="n"/>
      <c r="G479" s="14">
        <f>IF(AND(E479="",F479=""),"",$E$3+SUM(E$5:E479)-SUM(F$5:F479))</f>
        <v/>
      </c>
      <c r="H479" s="12" t="n"/>
    </row>
    <row r="480">
      <c r="A480" s="11" t="n"/>
      <c r="B480" s="12" t="n"/>
      <c r="C480" s="12" t="n"/>
      <c r="D480" s="12" t="n"/>
      <c r="E480" s="13" t="n"/>
      <c r="F480" s="13" t="n"/>
      <c r="G480" s="14">
        <f>IF(AND(E480="",F480=""),"",$E$3+SUM(E$5:E480)-SUM(F$5:F480))</f>
        <v/>
      </c>
      <c r="H480" s="12" t="n"/>
    </row>
    <row r="481">
      <c r="A481" s="11" t="n"/>
      <c r="B481" s="12" t="n"/>
      <c r="C481" s="12" t="n"/>
      <c r="D481" s="12" t="n"/>
      <c r="E481" s="13" t="n"/>
      <c r="F481" s="13" t="n"/>
      <c r="G481" s="14">
        <f>IF(AND(E481="",F481=""),"",$E$3+SUM(E$5:E481)-SUM(F$5:F481))</f>
        <v/>
      </c>
      <c r="H481" s="12" t="n"/>
    </row>
    <row r="482">
      <c r="A482" s="11" t="n"/>
      <c r="B482" s="12" t="n"/>
      <c r="C482" s="12" t="n"/>
      <c r="D482" s="12" t="n"/>
      <c r="E482" s="13" t="n"/>
      <c r="F482" s="13" t="n"/>
      <c r="G482" s="14">
        <f>IF(AND(E482="",F482=""),"",$E$3+SUM(E$5:E482)-SUM(F$5:F482))</f>
        <v/>
      </c>
      <c r="H482" s="12" t="n"/>
    </row>
    <row r="483">
      <c r="A483" s="11" t="n"/>
      <c r="B483" s="12" t="n"/>
      <c r="C483" s="12" t="n"/>
      <c r="D483" s="12" t="n"/>
      <c r="E483" s="13" t="n"/>
      <c r="F483" s="13" t="n"/>
      <c r="G483" s="14">
        <f>IF(AND(E483="",F483=""),"",$E$3+SUM(E$5:E483)-SUM(F$5:F483))</f>
        <v/>
      </c>
      <c r="H483" s="12" t="n"/>
    </row>
    <row r="484">
      <c r="A484" s="11" t="n"/>
      <c r="B484" s="12" t="n"/>
      <c r="C484" s="12" t="n"/>
      <c r="D484" s="12" t="n"/>
      <c r="E484" s="13" t="n"/>
      <c r="F484" s="13" t="n"/>
      <c r="G484" s="14">
        <f>IF(AND(E484="",F484=""),"",$E$3+SUM(E$5:E484)-SUM(F$5:F484))</f>
        <v/>
      </c>
      <c r="H484" s="12" t="n"/>
    </row>
    <row r="485">
      <c r="A485" s="11" t="n"/>
      <c r="B485" s="12" t="n"/>
      <c r="C485" s="12" t="n"/>
      <c r="D485" s="12" t="n"/>
      <c r="E485" s="13" t="n"/>
      <c r="F485" s="13" t="n"/>
      <c r="G485" s="14">
        <f>IF(AND(E485="",F485=""),"",$E$3+SUM(E$5:E485)-SUM(F$5:F485))</f>
        <v/>
      </c>
      <c r="H485" s="12" t="n"/>
    </row>
    <row r="486">
      <c r="A486" s="11" t="n"/>
      <c r="B486" s="12" t="n"/>
      <c r="C486" s="12" t="n"/>
      <c r="D486" s="12" t="n"/>
      <c r="E486" s="13" t="n"/>
      <c r="F486" s="13" t="n"/>
      <c r="G486" s="14">
        <f>IF(AND(E486="",F486=""),"",$E$3+SUM(E$5:E486)-SUM(F$5:F486))</f>
        <v/>
      </c>
      <c r="H486" s="12" t="n"/>
    </row>
    <row r="487">
      <c r="A487" s="11" t="n"/>
      <c r="B487" s="12" t="n"/>
      <c r="C487" s="12" t="n"/>
      <c r="D487" s="12" t="n"/>
      <c r="E487" s="13" t="n"/>
      <c r="F487" s="13" t="n"/>
      <c r="G487" s="14">
        <f>IF(AND(E487="",F487=""),"",$E$3+SUM(E$5:E487)-SUM(F$5:F487))</f>
        <v/>
      </c>
      <c r="H487" s="12" t="n"/>
    </row>
    <row r="488">
      <c r="A488" s="11" t="n"/>
      <c r="B488" s="12" t="n"/>
      <c r="C488" s="12" t="n"/>
      <c r="D488" s="12" t="n"/>
      <c r="E488" s="13" t="n"/>
      <c r="F488" s="13" t="n"/>
      <c r="G488" s="14">
        <f>IF(AND(E488="",F488=""),"",$E$3+SUM(E$5:E488)-SUM(F$5:F488))</f>
        <v/>
      </c>
      <c r="H488" s="12" t="n"/>
    </row>
    <row r="489">
      <c r="A489" s="11" t="n"/>
      <c r="B489" s="12" t="n"/>
      <c r="C489" s="12" t="n"/>
      <c r="D489" s="12" t="n"/>
      <c r="E489" s="13" t="n"/>
      <c r="F489" s="13" t="n"/>
      <c r="G489" s="14">
        <f>IF(AND(E489="",F489=""),"",$E$3+SUM(E$5:E489)-SUM(F$5:F489))</f>
        <v/>
      </c>
      <c r="H489" s="12" t="n"/>
    </row>
    <row r="490">
      <c r="A490" s="11" t="n"/>
      <c r="B490" s="12" t="n"/>
      <c r="C490" s="12" t="n"/>
      <c r="D490" s="12" t="n"/>
      <c r="E490" s="13" t="n"/>
      <c r="F490" s="13" t="n"/>
      <c r="G490" s="14">
        <f>IF(AND(E490="",F490=""),"",$E$3+SUM(E$5:E490)-SUM(F$5:F490))</f>
        <v/>
      </c>
      <c r="H490" s="12" t="n"/>
    </row>
    <row r="491">
      <c r="A491" s="11" t="n"/>
      <c r="B491" s="12" t="n"/>
      <c r="C491" s="12" t="n"/>
      <c r="D491" s="12" t="n"/>
      <c r="E491" s="13" t="n"/>
      <c r="F491" s="13" t="n"/>
      <c r="G491" s="14">
        <f>IF(AND(E491="",F491=""),"",$E$3+SUM(E$5:E491)-SUM(F$5:F491))</f>
        <v/>
      </c>
      <c r="H491" s="12" t="n"/>
    </row>
    <row r="492">
      <c r="A492" s="11" t="n"/>
      <c r="B492" s="12" t="n"/>
      <c r="C492" s="12" t="n"/>
      <c r="D492" s="12" t="n"/>
      <c r="E492" s="13" t="n"/>
      <c r="F492" s="13" t="n"/>
      <c r="G492" s="14">
        <f>IF(AND(E492="",F492=""),"",$E$3+SUM(E$5:E492)-SUM(F$5:F492))</f>
        <v/>
      </c>
      <c r="H492" s="12" t="n"/>
    </row>
    <row r="493">
      <c r="A493" s="11" t="n"/>
      <c r="B493" s="12" t="n"/>
      <c r="C493" s="12" t="n"/>
      <c r="D493" s="12" t="n"/>
      <c r="E493" s="13" t="n"/>
      <c r="F493" s="13" t="n"/>
      <c r="G493" s="14">
        <f>IF(AND(E493="",F493=""),"",$E$3+SUM(E$5:E493)-SUM(F$5:F493))</f>
        <v/>
      </c>
      <c r="H493" s="12" t="n"/>
    </row>
    <row r="494">
      <c r="A494" s="11" t="n"/>
      <c r="B494" s="12" t="n"/>
      <c r="C494" s="12" t="n"/>
      <c r="D494" s="12" t="n"/>
      <c r="E494" s="13" t="n"/>
      <c r="F494" s="13" t="n"/>
      <c r="G494" s="14">
        <f>IF(AND(E494="",F494=""),"",$E$3+SUM(E$5:E494)-SUM(F$5:F494))</f>
        <v/>
      </c>
      <c r="H494" s="12" t="n"/>
    </row>
    <row r="495">
      <c r="A495" s="11" t="n"/>
      <c r="B495" s="12" t="n"/>
      <c r="C495" s="12" t="n"/>
      <c r="D495" s="12" t="n"/>
      <c r="E495" s="13" t="n"/>
      <c r="F495" s="13" t="n"/>
      <c r="G495" s="14">
        <f>IF(AND(E495="",F495=""),"",$E$3+SUM(E$5:E495)-SUM(F$5:F495))</f>
        <v/>
      </c>
      <c r="H495" s="12" t="n"/>
    </row>
    <row r="496">
      <c r="A496" s="11" t="n"/>
      <c r="B496" s="12" t="n"/>
      <c r="C496" s="12" t="n"/>
      <c r="D496" s="12" t="n"/>
      <c r="E496" s="13" t="n"/>
      <c r="F496" s="13" t="n"/>
      <c r="G496" s="14">
        <f>IF(AND(E496="",F496=""),"",$E$3+SUM(E$5:E496)-SUM(F$5:F496))</f>
        <v/>
      </c>
      <c r="H496" s="12" t="n"/>
    </row>
    <row r="497">
      <c r="A497" s="11" t="n"/>
      <c r="B497" s="12" t="n"/>
      <c r="C497" s="12" t="n"/>
      <c r="D497" s="12" t="n"/>
      <c r="E497" s="13" t="n"/>
      <c r="F497" s="13" t="n"/>
      <c r="G497" s="14">
        <f>IF(AND(E497="",F497=""),"",$E$3+SUM(E$5:E497)-SUM(F$5:F497))</f>
        <v/>
      </c>
      <c r="H497" s="12" t="n"/>
    </row>
    <row r="498">
      <c r="A498" s="11" t="n"/>
      <c r="B498" s="12" t="n"/>
      <c r="C498" s="12" t="n"/>
      <c r="D498" s="12" t="n"/>
      <c r="E498" s="13" t="n"/>
      <c r="F498" s="13" t="n"/>
      <c r="G498" s="14">
        <f>IF(AND(E498="",F498=""),"",$E$3+SUM(E$5:E498)-SUM(F$5:F498))</f>
        <v/>
      </c>
      <c r="H498" s="12" t="n"/>
    </row>
    <row r="499">
      <c r="A499" s="11" t="n"/>
      <c r="B499" s="12" t="n"/>
      <c r="C499" s="12" t="n"/>
      <c r="D499" s="12" t="n"/>
      <c r="E499" s="13" t="n"/>
      <c r="F499" s="13" t="n"/>
      <c r="G499" s="14">
        <f>IF(AND(E499="",F499=""),"",$E$3+SUM(E$5:E499)-SUM(F$5:F499))</f>
        <v/>
      </c>
      <c r="H499" s="12" t="n"/>
    </row>
    <row r="500">
      <c r="A500" s="11" t="n"/>
      <c r="B500" s="12" t="n"/>
      <c r="C500" s="12" t="n"/>
      <c r="D500" s="12" t="n"/>
      <c r="E500" s="13" t="n"/>
      <c r="F500" s="13" t="n"/>
      <c r="G500" s="14">
        <f>IF(AND(E500="",F500=""),"",$E$3+SUM(E$5:E500)-SUM(F$5:F500))</f>
        <v/>
      </c>
      <c r="H500" s="12" t="n"/>
    </row>
    <row r="501">
      <c r="A501" s="11" t="n"/>
      <c r="B501" s="12" t="n"/>
      <c r="C501" s="12" t="n"/>
      <c r="D501" s="12" t="n"/>
      <c r="E501" s="13" t="n"/>
      <c r="F501" s="13" t="n"/>
      <c r="G501" s="14">
        <f>IF(AND(E501="",F501=""),"",$E$3+SUM(E$5:E501)-SUM(F$5:F501))</f>
        <v/>
      </c>
      <c r="H501" s="12" t="n"/>
    </row>
    <row r="502">
      <c r="A502" s="11" t="n"/>
      <c r="B502" s="12" t="n"/>
      <c r="C502" s="12" t="n"/>
      <c r="D502" s="12" t="n"/>
      <c r="E502" s="13" t="n"/>
      <c r="F502" s="13" t="n"/>
      <c r="G502" s="14">
        <f>IF(AND(E502="",F502=""),"",$E$3+SUM(E$5:E502)-SUM(F$5:F502))</f>
        <v/>
      </c>
      <c r="H502" s="12" t="n"/>
    </row>
    <row r="503">
      <c r="A503" s="11" t="n"/>
      <c r="B503" s="12" t="n"/>
      <c r="C503" s="12" t="n"/>
      <c r="D503" s="12" t="n"/>
      <c r="E503" s="13" t="n"/>
      <c r="F503" s="13" t="n"/>
      <c r="G503" s="14">
        <f>IF(AND(E503="",F503=""),"",$E$3+SUM(E$5:E503)-SUM(F$5:F503))</f>
        <v/>
      </c>
      <c r="H503" s="12" t="n"/>
    </row>
    <row r="504">
      <c r="A504" s="11" t="n"/>
      <c r="B504" s="12" t="n"/>
      <c r="C504" s="12" t="n"/>
      <c r="D504" s="12" t="n"/>
      <c r="E504" s="13" t="n"/>
      <c r="F504" s="13" t="n"/>
      <c r="G504" s="14">
        <f>IF(AND(E504="",F504=""),"",$E$3+SUM(E$5:E504)-SUM(F$5:F504))</f>
        <v/>
      </c>
      <c r="H504" s="12" t="n"/>
    </row>
    <row r="505">
      <c r="A505" s="11" t="n"/>
      <c r="B505" s="12" t="n"/>
      <c r="C505" s="12" t="n"/>
      <c r="D505" s="12" t="n"/>
      <c r="E505" s="13" t="n"/>
      <c r="F505" s="13" t="n"/>
      <c r="G505" s="14">
        <f>IF(AND(E505="",F505=""),"",$E$3+SUM(E$5:E505)-SUM(F$5:F505))</f>
        <v/>
      </c>
      <c r="H505" s="12" t="n"/>
    </row>
    <row r="506">
      <c r="A506" s="11" t="n"/>
      <c r="B506" s="12" t="n"/>
      <c r="C506" s="12" t="n"/>
      <c r="D506" s="12" t="n"/>
      <c r="E506" s="13" t="n"/>
      <c r="F506" s="13" t="n"/>
      <c r="G506" s="14">
        <f>IF(AND(E506="",F506=""),"",$E$3+SUM(E$5:E506)-SUM(F$5:F506))</f>
        <v/>
      </c>
      <c r="H506" s="12" t="n"/>
    </row>
    <row r="507">
      <c r="A507" s="11" t="n"/>
      <c r="B507" s="12" t="n"/>
      <c r="C507" s="12" t="n"/>
      <c r="D507" s="12" t="n"/>
      <c r="E507" s="13" t="n"/>
      <c r="F507" s="13" t="n"/>
      <c r="G507" s="14">
        <f>IF(AND(E507="",F507=""),"",$E$3+SUM(E$5:E507)-SUM(F$5:F507))</f>
        <v/>
      </c>
      <c r="H507" s="12" t="n"/>
    </row>
    <row r="508">
      <c r="A508" s="11" t="n"/>
      <c r="B508" s="12" t="n"/>
      <c r="C508" s="12" t="n"/>
      <c r="D508" s="12" t="n"/>
      <c r="E508" s="13" t="n"/>
      <c r="F508" s="13" t="n"/>
      <c r="G508" s="14">
        <f>IF(AND(E508="",F508=""),"",$E$3+SUM(E$5:E508)-SUM(F$5:F508))</f>
        <v/>
      </c>
      <c r="H508" s="12" t="n"/>
    </row>
    <row r="509">
      <c r="A509" s="11" t="n"/>
      <c r="B509" s="12" t="n"/>
      <c r="C509" s="12" t="n"/>
      <c r="D509" s="12" t="n"/>
      <c r="E509" s="13" t="n"/>
      <c r="F509" s="13" t="n"/>
      <c r="G509" s="14">
        <f>IF(AND(E509="",F509=""),"",$E$3+SUM(E$5:E509)-SUM(F$5:F509))</f>
        <v/>
      </c>
      <c r="H509" s="12" t="n"/>
    </row>
    <row r="510">
      <c r="A510" s="11" t="n"/>
      <c r="B510" s="12" t="n"/>
      <c r="C510" s="12" t="n"/>
      <c r="D510" s="12" t="n"/>
      <c r="E510" s="13" t="n"/>
      <c r="F510" s="13" t="n"/>
      <c r="G510" s="14">
        <f>IF(AND(E510="",F510=""),"",$E$3+SUM(E$5:E510)-SUM(F$5:F510))</f>
        <v/>
      </c>
      <c r="H510" s="12" t="n"/>
    </row>
    <row r="511">
      <c r="A511" s="11" t="n"/>
      <c r="B511" s="12" t="n"/>
      <c r="C511" s="12" t="n"/>
      <c r="D511" s="12" t="n"/>
      <c r="E511" s="13" t="n"/>
      <c r="F511" s="13" t="n"/>
      <c r="G511" s="14">
        <f>IF(AND(E511="",F511=""),"",$E$3+SUM(E$5:E511)-SUM(F$5:F511))</f>
        <v/>
      </c>
      <c r="H511" s="12" t="n"/>
    </row>
    <row r="512">
      <c r="A512" s="11" t="n"/>
      <c r="B512" s="12" t="n"/>
      <c r="C512" s="12" t="n"/>
      <c r="D512" s="12" t="n"/>
      <c r="E512" s="13" t="n"/>
      <c r="F512" s="13" t="n"/>
      <c r="G512" s="14">
        <f>IF(AND(E512="",F512=""),"",$E$3+SUM(E$5:E512)-SUM(F$5:F512))</f>
        <v/>
      </c>
      <c r="H512" s="12" t="n"/>
    </row>
    <row r="513">
      <c r="A513" s="11" t="n"/>
      <c r="B513" s="12" t="n"/>
      <c r="C513" s="12" t="n"/>
      <c r="D513" s="12" t="n"/>
      <c r="E513" s="13" t="n"/>
      <c r="F513" s="13" t="n"/>
      <c r="G513" s="14">
        <f>IF(AND(E513="",F513=""),"",$E$3+SUM(E$5:E513)-SUM(F$5:F513))</f>
        <v/>
      </c>
      <c r="H513" s="12" t="n"/>
    </row>
    <row r="514">
      <c r="A514" s="11" t="n"/>
      <c r="B514" s="12" t="n"/>
      <c r="C514" s="12" t="n"/>
      <c r="D514" s="12" t="n"/>
      <c r="E514" s="13" t="n"/>
      <c r="F514" s="13" t="n"/>
      <c r="G514" s="14">
        <f>IF(AND(E514="",F514=""),"",$E$3+SUM(E$5:E514)-SUM(F$5:F514))</f>
        <v/>
      </c>
      <c r="H514" s="12" t="n"/>
    </row>
    <row r="515">
      <c r="A515" s="11" t="n"/>
      <c r="B515" s="12" t="n"/>
      <c r="C515" s="12" t="n"/>
      <c r="D515" s="12" t="n"/>
      <c r="E515" s="13" t="n"/>
      <c r="F515" s="13" t="n"/>
      <c r="G515" s="14">
        <f>IF(AND(E515="",F515=""),"",$E$3+SUM(E$5:E515)-SUM(F$5:F515))</f>
        <v/>
      </c>
      <c r="H515" s="12" t="n"/>
    </row>
    <row r="516">
      <c r="A516" s="11" t="n"/>
      <c r="B516" s="12" t="n"/>
      <c r="C516" s="12" t="n"/>
      <c r="D516" s="12" t="n"/>
      <c r="E516" s="13" t="n"/>
      <c r="F516" s="13" t="n"/>
      <c r="G516" s="14">
        <f>IF(AND(E516="",F516=""),"",$E$3+SUM(E$5:E516)-SUM(F$5:F516))</f>
        <v/>
      </c>
      <c r="H516" s="12" t="n"/>
    </row>
    <row r="517">
      <c r="A517" s="11" t="n"/>
      <c r="B517" s="12" t="n"/>
      <c r="C517" s="12" t="n"/>
      <c r="D517" s="12" t="n"/>
      <c r="E517" s="13" t="n"/>
      <c r="F517" s="13" t="n"/>
      <c r="G517" s="14">
        <f>IF(AND(E517="",F517=""),"",$E$3+SUM(E$5:E517)-SUM(F$5:F517))</f>
        <v/>
      </c>
      <c r="H517" s="12" t="n"/>
    </row>
    <row r="518">
      <c r="A518" s="11" t="n"/>
      <c r="B518" s="12" t="n"/>
      <c r="C518" s="12" t="n"/>
      <c r="D518" s="12" t="n"/>
      <c r="E518" s="13" t="n"/>
      <c r="F518" s="13" t="n"/>
      <c r="G518" s="14">
        <f>IF(AND(E518="",F518=""),"",$E$3+SUM(E$5:E518)-SUM(F$5:F518))</f>
        <v/>
      </c>
      <c r="H518" s="12" t="n"/>
    </row>
    <row r="519">
      <c r="A519" s="11" t="n"/>
      <c r="B519" s="12" t="n"/>
      <c r="C519" s="12" t="n"/>
      <c r="D519" s="12" t="n"/>
      <c r="E519" s="13" t="n"/>
      <c r="F519" s="13" t="n"/>
      <c r="G519" s="14">
        <f>IF(AND(E519="",F519=""),"",$E$3+SUM(E$5:E519)-SUM(F$5:F519))</f>
        <v/>
      </c>
      <c r="H519" s="12" t="n"/>
    </row>
    <row r="520">
      <c r="A520" s="11" t="n"/>
      <c r="B520" s="12" t="n"/>
      <c r="C520" s="12" t="n"/>
      <c r="D520" s="12" t="n"/>
      <c r="E520" s="13" t="n"/>
      <c r="F520" s="13" t="n"/>
      <c r="G520" s="14">
        <f>IF(AND(E520="",F520=""),"",$E$3+SUM(E$5:E520)-SUM(F$5:F520))</f>
        <v/>
      </c>
      <c r="H520" s="12" t="n"/>
    </row>
    <row r="521">
      <c r="A521" s="11" t="n"/>
      <c r="B521" s="12" t="n"/>
      <c r="C521" s="12" t="n"/>
      <c r="D521" s="12" t="n"/>
      <c r="E521" s="13" t="n"/>
      <c r="F521" s="13" t="n"/>
      <c r="G521" s="14">
        <f>IF(AND(E521="",F521=""),"",$E$3+SUM(E$5:E521)-SUM(F$5:F521))</f>
        <v/>
      </c>
      <c r="H521" s="12" t="n"/>
    </row>
    <row r="522">
      <c r="A522" s="11" t="n"/>
      <c r="B522" s="12" t="n"/>
      <c r="C522" s="12" t="n"/>
      <c r="D522" s="12" t="n"/>
      <c r="E522" s="13" t="n"/>
      <c r="F522" s="13" t="n"/>
      <c r="G522" s="14">
        <f>IF(AND(E522="",F522=""),"",$E$3+SUM(E$5:E522)-SUM(F$5:F522))</f>
        <v/>
      </c>
      <c r="H522" s="12" t="n"/>
    </row>
    <row r="523">
      <c r="A523" s="11" t="n"/>
      <c r="B523" s="12" t="n"/>
      <c r="C523" s="12" t="n"/>
      <c r="D523" s="12" t="n"/>
      <c r="E523" s="13" t="n"/>
      <c r="F523" s="13" t="n"/>
      <c r="G523" s="14">
        <f>IF(AND(E523="",F523=""),"",$E$3+SUM(E$5:E523)-SUM(F$5:F523))</f>
        <v/>
      </c>
      <c r="H523" s="12" t="n"/>
    </row>
    <row r="524">
      <c r="A524" s="11" t="n"/>
      <c r="B524" s="12" t="n"/>
      <c r="C524" s="12" t="n"/>
      <c r="D524" s="12" t="n"/>
      <c r="E524" s="13" t="n"/>
      <c r="F524" s="13" t="n"/>
      <c r="G524" s="14">
        <f>IF(AND(E524="",F524=""),"",$E$3+SUM(E$5:E524)-SUM(F$5:F524))</f>
        <v/>
      </c>
      <c r="H524" s="12" t="n"/>
    </row>
    <row r="525">
      <c r="A525" s="11" t="n"/>
      <c r="B525" s="12" t="n"/>
      <c r="C525" s="12" t="n"/>
      <c r="D525" s="12" t="n"/>
      <c r="E525" s="13" t="n"/>
      <c r="F525" s="13" t="n"/>
      <c r="G525" s="14">
        <f>IF(AND(E525="",F525=""),"",$E$3+SUM(E$5:E525)-SUM(F$5:F525))</f>
        <v/>
      </c>
      <c r="H525" s="12" t="n"/>
    </row>
    <row r="526">
      <c r="A526" s="11" t="n"/>
      <c r="B526" s="12" t="n"/>
      <c r="C526" s="12" t="n"/>
      <c r="D526" s="12" t="n"/>
      <c r="E526" s="13" t="n"/>
      <c r="F526" s="13" t="n"/>
      <c r="G526" s="14">
        <f>IF(AND(E526="",F526=""),"",$E$3+SUM(E$5:E526)-SUM(F$5:F526))</f>
        <v/>
      </c>
      <c r="H526" s="12" t="n"/>
    </row>
    <row r="527">
      <c r="A527" s="11" t="n"/>
      <c r="B527" s="12" t="n"/>
      <c r="C527" s="12" t="n"/>
      <c r="D527" s="12" t="n"/>
      <c r="E527" s="13" t="n"/>
      <c r="F527" s="13" t="n"/>
      <c r="G527" s="14">
        <f>IF(AND(E527="",F527=""),"",$E$3+SUM(E$5:E527)-SUM(F$5:F527))</f>
        <v/>
      </c>
      <c r="H527" s="12" t="n"/>
    </row>
    <row r="528">
      <c r="A528" s="11" t="n"/>
      <c r="B528" s="12" t="n"/>
      <c r="C528" s="12" t="n"/>
      <c r="D528" s="12" t="n"/>
      <c r="E528" s="13" t="n"/>
      <c r="F528" s="13" t="n"/>
      <c r="G528" s="14">
        <f>IF(AND(E528="",F528=""),"",$E$3+SUM(E$5:E528)-SUM(F$5:F528))</f>
        <v/>
      </c>
      <c r="H528" s="12" t="n"/>
    </row>
    <row r="529">
      <c r="A529" s="11" t="n"/>
      <c r="B529" s="12" t="n"/>
      <c r="C529" s="12" t="n"/>
      <c r="D529" s="12" t="n"/>
      <c r="E529" s="13" t="n"/>
      <c r="F529" s="13" t="n"/>
      <c r="G529" s="14">
        <f>IF(AND(E529="",F529=""),"",$E$3+SUM(E$5:E529)-SUM(F$5:F529))</f>
        <v/>
      </c>
      <c r="H529" s="12" t="n"/>
    </row>
    <row r="530">
      <c r="A530" s="11" t="n"/>
      <c r="B530" s="12" t="n"/>
      <c r="C530" s="12" t="n"/>
      <c r="D530" s="12" t="n"/>
      <c r="E530" s="13" t="n"/>
      <c r="F530" s="13" t="n"/>
      <c r="G530" s="14">
        <f>IF(AND(E530="",F530=""),"",$E$3+SUM(E$5:E530)-SUM(F$5:F530))</f>
        <v/>
      </c>
      <c r="H530" s="12" t="n"/>
    </row>
    <row r="531">
      <c r="A531" s="11" t="n"/>
      <c r="B531" s="12" t="n"/>
      <c r="C531" s="12" t="n"/>
      <c r="D531" s="12" t="n"/>
      <c r="E531" s="13" t="n"/>
      <c r="F531" s="13" t="n"/>
      <c r="G531" s="14">
        <f>IF(AND(E531="",F531=""),"",$E$3+SUM(E$5:E531)-SUM(F$5:F531))</f>
        <v/>
      </c>
      <c r="H531" s="12" t="n"/>
    </row>
    <row r="532">
      <c r="A532" s="11" t="n"/>
      <c r="B532" s="12" t="n"/>
      <c r="C532" s="12" t="n"/>
      <c r="D532" s="12" t="n"/>
      <c r="E532" s="13" t="n"/>
      <c r="F532" s="13" t="n"/>
      <c r="G532" s="14">
        <f>IF(AND(E532="",F532=""),"",$E$3+SUM(E$5:E532)-SUM(F$5:F532))</f>
        <v/>
      </c>
      <c r="H532" s="12" t="n"/>
    </row>
    <row r="533">
      <c r="A533" s="11" t="n"/>
      <c r="B533" s="12" t="n"/>
      <c r="C533" s="12" t="n"/>
      <c r="D533" s="12" t="n"/>
      <c r="E533" s="13" t="n"/>
      <c r="F533" s="13" t="n"/>
      <c r="G533" s="14">
        <f>IF(AND(E533="",F533=""),"",$E$3+SUM(E$5:E533)-SUM(F$5:F533))</f>
        <v/>
      </c>
      <c r="H533" s="12" t="n"/>
    </row>
    <row r="534">
      <c r="A534" s="11" t="n"/>
      <c r="B534" s="12" t="n"/>
      <c r="C534" s="12" t="n"/>
      <c r="D534" s="12" t="n"/>
      <c r="E534" s="13" t="n"/>
      <c r="F534" s="13" t="n"/>
      <c r="G534" s="14">
        <f>IF(AND(E534="",F534=""),"",$E$3+SUM(E$5:E534)-SUM(F$5:F534))</f>
        <v/>
      </c>
      <c r="H534" s="12" t="n"/>
    </row>
    <row r="535">
      <c r="A535" s="11" t="n"/>
      <c r="B535" s="12" t="n"/>
      <c r="C535" s="12" t="n"/>
      <c r="D535" s="12" t="n"/>
      <c r="E535" s="13" t="n"/>
      <c r="F535" s="13" t="n"/>
      <c r="G535" s="14">
        <f>IF(AND(E535="",F535=""),"",$E$3+SUM(E$5:E535)-SUM(F$5:F535))</f>
        <v/>
      </c>
      <c r="H535" s="12" t="n"/>
    </row>
    <row r="536">
      <c r="A536" s="11" t="n"/>
      <c r="B536" s="12" t="n"/>
      <c r="C536" s="12" t="n"/>
      <c r="D536" s="12" t="n"/>
      <c r="E536" s="13" t="n"/>
      <c r="F536" s="13" t="n"/>
      <c r="G536" s="14">
        <f>IF(AND(E536="",F536=""),"",$E$3+SUM(E$5:E536)-SUM(F$5:F536))</f>
        <v/>
      </c>
      <c r="H536" s="12" t="n"/>
    </row>
    <row r="537">
      <c r="A537" s="11" t="n"/>
      <c r="B537" s="12" t="n"/>
      <c r="C537" s="12" t="n"/>
      <c r="D537" s="12" t="n"/>
      <c r="E537" s="13" t="n"/>
      <c r="F537" s="13" t="n"/>
      <c r="G537" s="14">
        <f>IF(AND(E537="",F537=""),"",$E$3+SUM(E$5:E537)-SUM(F$5:F537))</f>
        <v/>
      </c>
      <c r="H537" s="12" t="n"/>
    </row>
    <row r="538">
      <c r="A538" s="11" t="n"/>
      <c r="B538" s="12" t="n"/>
      <c r="C538" s="12" t="n"/>
      <c r="D538" s="12" t="n"/>
      <c r="E538" s="13" t="n"/>
      <c r="F538" s="13" t="n"/>
      <c r="G538" s="14">
        <f>IF(AND(E538="",F538=""),"",$E$3+SUM(E$5:E538)-SUM(F$5:F538))</f>
        <v/>
      </c>
      <c r="H538" s="12" t="n"/>
    </row>
    <row r="539">
      <c r="A539" s="11" t="n"/>
      <c r="B539" s="12" t="n"/>
      <c r="C539" s="12" t="n"/>
      <c r="D539" s="12" t="n"/>
      <c r="E539" s="13" t="n"/>
      <c r="F539" s="13" t="n"/>
      <c r="G539" s="14">
        <f>IF(AND(E539="",F539=""),"",$E$3+SUM(E$5:E539)-SUM(F$5:F539))</f>
        <v/>
      </c>
      <c r="H539" s="12" t="n"/>
    </row>
    <row r="540">
      <c r="A540" s="11" t="n"/>
      <c r="B540" s="12" t="n"/>
      <c r="C540" s="12" t="n"/>
      <c r="D540" s="12" t="n"/>
      <c r="E540" s="13" t="n"/>
      <c r="F540" s="13" t="n"/>
      <c r="G540" s="14">
        <f>IF(AND(E540="",F540=""),"",$E$3+SUM(E$5:E540)-SUM(F$5:F540))</f>
        <v/>
      </c>
      <c r="H540" s="12" t="n"/>
    </row>
    <row r="541">
      <c r="A541" s="11" t="n"/>
      <c r="B541" s="12" t="n"/>
      <c r="C541" s="12" t="n"/>
      <c r="D541" s="12" t="n"/>
      <c r="E541" s="13" t="n"/>
      <c r="F541" s="13" t="n"/>
      <c r="G541" s="14">
        <f>IF(AND(E541="",F541=""),"",$E$3+SUM(E$5:E541)-SUM(F$5:F541))</f>
        <v/>
      </c>
      <c r="H541" s="12" t="n"/>
    </row>
    <row r="542">
      <c r="A542" s="11" t="n"/>
      <c r="B542" s="12" t="n"/>
      <c r="C542" s="12" t="n"/>
      <c r="D542" s="12" t="n"/>
      <c r="E542" s="13" t="n"/>
      <c r="F542" s="13" t="n"/>
      <c r="G542" s="14">
        <f>IF(AND(E542="",F542=""),"",$E$3+SUM(E$5:E542)-SUM(F$5:F542))</f>
        <v/>
      </c>
      <c r="H542" s="12" t="n"/>
    </row>
    <row r="543">
      <c r="A543" s="11" t="n"/>
      <c r="B543" s="12" t="n"/>
      <c r="C543" s="12" t="n"/>
      <c r="D543" s="12" t="n"/>
      <c r="E543" s="13" t="n"/>
      <c r="F543" s="13" t="n"/>
      <c r="G543" s="14">
        <f>IF(AND(E543="",F543=""),"",$E$3+SUM(E$5:E543)-SUM(F$5:F543))</f>
        <v/>
      </c>
      <c r="H543" s="12" t="n"/>
    </row>
    <row r="544">
      <c r="A544" s="11" t="n"/>
      <c r="B544" s="12" t="n"/>
      <c r="C544" s="12" t="n"/>
      <c r="D544" s="12" t="n"/>
      <c r="E544" s="13" t="n"/>
      <c r="F544" s="13" t="n"/>
      <c r="G544" s="14">
        <f>IF(AND(E544="",F544=""),"",$E$3+SUM(E$5:E544)-SUM(F$5:F544))</f>
        <v/>
      </c>
      <c r="H544" s="12" t="n"/>
    </row>
    <row r="545">
      <c r="A545" s="11" t="n"/>
      <c r="B545" s="12" t="n"/>
      <c r="C545" s="12" t="n"/>
      <c r="D545" s="12" t="n"/>
      <c r="E545" s="13" t="n"/>
      <c r="F545" s="13" t="n"/>
      <c r="G545" s="14">
        <f>IF(AND(E545="",F545=""),"",$E$3+SUM(E$5:E545)-SUM(F$5:F545))</f>
        <v/>
      </c>
      <c r="H545" s="12" t="n"/>
    </row>
    <row r="546">
      <c r="A546" s="11" t="n"/>
      <c r="B546" s="12" t="n"/>
      <c r="C546" s="12" t="n"/>
      <c r="D546" s="12" t="n"/>
      <c r="E546" s="13" t="n"/>
      <c r="F546" s="13" t="n"/>
      <c r="G546" s="14">
        <f>IF(AND(E546="",F546=""),"",$E$3+SUM(E$5:E546)-SUM(F$5:F546))</f>
        <v/>
      </c>
      <c r="H546" s="12" t="n"/>
    </row>
    <row r="547">
      <c r="A547" s="11" t="n"/>
      <c r="B547" s="12" t="n"/>
      <c r="C547" s="12" t="n"/>
      <c r="D547" s="12" t="n"/>
      <c r="E547" s="13" t="n"/>
      <c r="F547" s="13" t="n"/>
      <c r="G547" s="14">
        <f>IF(AND(E547="",F547=""),"",$E$3+SUM(E$5:E547)-SUM(F$5:F547))</f>
        <v/>
      </c>
      <c r="H547" s="12" t="n"/>
    </row>
    <row r="548">
      <c r="A548" s="11" t="n"/>
      <c r="B548" s="12" t="n"/>
      <c r="C548" s="12" t="n"/>
      <c r="D548" s="12" t="n"/>
      <c r="E548" s="13" t="n"/>
      <c r="F548" s="13" t="n"/>
      <c r="G548" s="14">
        <f>IF(AND(E548="",F548=""),"",$E$3+SUM(E$5:E548)-SUM(F$5:F548))</f>
        <v/>
      </c>
      <c r="H548" s="12" t="n"/>
    </row>
    <row r="549">
      <c r="A549" s="11" t="n"/>
      <c r="B549" s="12" t="n"/>
      <c r="C549" s="12" t="n"/>
      <c r="D549" s="12" t="n"/>
      <c r="E549" s="13" t="n"/>
      <c r="F549" s="13" t="n"/>
      <c r="G549" s="14">
        <f>IF(AND(E549="",F549=""),"",$E$3+SUM(E$5:E549)-SUM(F$5:F549))</f>
        <v/>
      </c>
      <c r="H549" s="12" t="n"/>
    </row>
    <row r="550">
      <c r="A550" s="11" t="n"/>
      <c r="B550" s="12" t="n"/>
      <c r="C550" s="12" t="n"/>
      <c r="D550" s="12" t="n"/>
      <c r="E550" s="13" t="n"/>
      <c r="F550" s="13" t="n"/>
      <c r="G550" s="14">
        <f>IF(AND(E550="",F550=""),"",$E$3+SUM(E$5:E550)-SUM(F$5:F550))</f>
        <v/>
      </c>
      <c r="H550" s="12" t="n"/>
    </row>
    <row r="551">
      <c r="A551" s="11" t="n"/>
      <c r="B551" s="12" t="n"/>
      <c r="C551" s="12" t="n"/>
      <c r="D551" s="12" t="n"/>
      <c r="E551" s="13" t="n"/>
      <c r="F551" s="13" t="n"/>
      <c r="G551" s="14">
        <f>IF(AND(E551="",F551=""),"",$E$3+SUM(E$5:E551)-SUM(F$5:F551))</f>
        <v/>
      </c>
      <c r="H551" s="12" t="n"/>
    </row>
    <row r="552">
      <c r="A552" s="11" t="n"/>
      <c r="B552" s="12" t="n"/>
      <c r="C552" s="12" t="n"/>
      <c r="D552" s="12" t="n"/>
      <c r="E552" s="13" t="n"/>
      <c r="F552" s="13" t="n"/>
      <c r="G552" s="14">
        <f>IF(AND(E552="",F552=""),"",$E$3+SUM(E$5:E552)-SUM(F$5:F552))</f>
        <v/>
      </c>
      <c r="H552" s="12" t="n"/>
    </row>
    <row r="553">
      <c r="A553" s="11" t="n"/>
      <c r="B553" s="12" t="n"/>
      <c r="C553" s="12" t="n"/>
      <c r="D553" s="12" t="n"/>
      <c r="E553" s="13" t="n"/>
      <c r="F553" s="13" t="n"/>
      <c r="G553" s="14">
        <f>IF(AND(E553="",F553=""),"",$E$3+SUM(E$5:E553)-SUM(F$5:F553))</f>
        <v/>
      </c>
      <c r="H553" s="12" t="n"/>
    </row>
    <row r="554">
      <c r="A554" s="11" t="n"/>
      <c r="B554" s="12" t="n"/>
      <c r="C554" s="12" t="n"/>
      <c r="D554" s="12" t="n"/>
      <c r="E554" s="13" t="n"/>
      <c r="F554" s="13" t="n"/>
      <c r="G554" s="14">
        <f>IF(AND(E554="",F554=""),"",$E$3+SUM(E$5:E554)-SUM(F$5:F554))</f>
        <v/>
      </c>
      <c r="H554" s="12" t="n"/>
    </row>
    <row r="555">
      <c r="A555" s="11" t="n"/>
      <c r="B555" s="12" t="n"/>
      <c r="C555" s="12" t="n"/>
      <c r="D555" s="12" t="n"/>
      <c r="E555" s="13" t="n"/>
      <c r="F555" s="13" t="n"/>
      <c r="G555" s="14">
        <f>IF(AND(E555="",F555=""),"",$E$3+SUM(E$5:E555)-SUM(F$5:F555))</f>
        <v/>
      </c>
      <c r="H555" s="12" t="n"/>
    </row>
    <row r="556">
      <c r="A556" s="11" t="n"/>
      <c r="B556" s="12" t="n"/>
      <c r="C556" s="12" t="n"/>
      <c r="D556" s="12" t="n"/>
      <c r="E556" s="13" t="n"/>
      <c r="F556" s="13" t="n"/>
      <c r="G556" s="14">
        <f>IF(AND(E556="",F556=""),"",$E$3+SUM(E$5:E556)-SUM(F$5:F556))</f>
        <v/>
      </c>
      <c r="H556" s="12" t="n"/>
    </row>
    <row r="557">
      <c r="A557" s="11" t="n"/>
      <c r="B557" s="12" t="n"/>
      <c r="C557" s="12" t="n"/>
      <c r="D557" s="12" t="n"/>
      <c r="E557" s="13" t="n"/>
      <c r="F557" s="13" t="n"/>
      <c r="G557" s="14">
        <f>IF(AND(E557="",F557=""),"",$E$3+SUM(E$5:E557)-SUM(F$5:F557))</f>
        <v/>
      </c>
      <c r="H557" s="12" t="n"/>
    </row>
    <row r="558">
      <c r="A558" s="11" t="n"/>
      <c r="B558" s="12" t="n"/>
      <c r="C558" s="12" t="n"/>
      <c r="D558" s="12" t="n"/>
      <c r="E558" s="13" t="n"/>
      <c r="F558" s="13" t="n"/>
      <c r="G558" s="14">
        <f>IF(AND(E558="",F558=""),"",$E$3+SUM(E$5:E558)-SUM(F$5:F558))</f>
        <v/>
      </c>
      <c r="H558" s="12" t="n"/>
    </row>
    <row r="559">
      <c r="A559" s="11" t="n"/>
      <c r="B559" s="12" t="n"/>
      <c r="C559" s="12" t="n"/>
      <c r="D559" s="12" t="n"/>
      <c r="E559" s="13" t="n"/>
      <c r="F559" s="13" t="n"/>
      <c r="G559" s="14">
        <f>IF(AND(E559="",F559=""),"",$E$3+SUM(E$5:E559)-SUM(F$5:F559))</f>
        <v/>
      </c>
      <c r="H559" s="12" t="n"/>
    </row>
    <row r="560">
      <c r="A560" s="11" t="n"/>
      <c r="B560" s="12" t="n"/>
      <c r="C560" s="12" t="n"/>
      <c r="D560" s="12" t="n"/>
      <c r="E560" s="13" t="n"/>
      <c r="F560" s="13" t="n"/>
      <c r="G560" s="14">
        <f>IF(AND(E560="",F560=""),"",$E$3+SUM(E$5:E560)-SUM(F$5:F560))</f>
        <v/>
      </c>
      <c r="H560" s="12" t="n"/>
    </row>
    <row r="561">
      <c r="A561" s="11" t="n"/>
      <c r="B561" s="12" t="n"/>
      <c r="C561" s="12" t="n"/>
      <c r="D561" s="12" t="n"/>
      <c r="E561" s="13" t="n"/>
      <c r="F561" s="13" t="n"/>
      <c r="G561" s="14">
        <f>IF(AND(E561="",F561=""),"",$E$3+SUM(E$5:E561)-SUM(F$5:F561))</f>
        <v/>
      </c>
      <c r="H561" s="12" t="n"/>
    </row>
    <row r="562">
      <c r="A562" s="11" t="n"/>
      <c r="B562" s="12" t="n"/>
      <c r="C562" s="12" t="n"/>
      <c r="D562" s="12" t="n"/>
      <c r="E562" s="13" t="n"/>
      <c r="F562" s="13" t="n"/>
      <c r="G562" s="14">
        <f>IF(AND(E562="",F562=""),"",$E$3+SUM(E$5:E562)-SUM(F$5:F562))</f>
        <v/>
      </c>
      <c r="H562" s="12" t="n"/>
    </row>
    <row r="563">
      <c r="A563" s="11" t="n"/>
      <c r="B563" s="12" t="n"/>
      <c r="C563" s="12" t="n"/>
      <c r="D563" s="12" t="n"/>
      <c r="E563" s="13" t="n"/>
      <c r="F563" s="13" t="n"/>
      <c r="G563" s="14">
        <f>IF(AND(E563="",F563=""),"",$E$3+SUM(E$5:E563)-SUM(F$5:F563))</f>
        <v/>
      </c>
      <c r="H563" s="12" t="n"/>
    </row>
    <row r="564">
      <c r="A564" s="11" t="n"/>
      <c r="B564" s="12" t="n"/>
      <c r="C564" s="12" t="n"/>
      <c r="D564" s="12" t="n"/>
      <c r="E564" s="13" t="n"/>
      <c r="F564" s="13" t="n"/>
      <c r="G564" s="14">
        <f>IF(AND(E564="",F564=""),"",$E$3+SUM(E$5:E564)-SUM(F$5:F564))</f>
        <v/>
      </c>
      <c r="H564" s="12" t="n"/>
    </row>
    <row r="565">
      <c r="A565" s="11" t="n"/>
      <c r="B565" s="12" t="n"/>
      <c r="C565" s="12" t="n"/>
      <c r="D565" s="12" t="n"/>
      <c r="E565" s="13" t="n"/>
      <c r="F565" s="13" t="n"/>
      <c r="G565" s="14">
        <f>IF(AND(E565="",F565=""),"",$E$3+SUM(E$5:E565)-SUM(F$5:F565))</f>
        <v/>
      </c>
      <c r="H565" s="12" t="n"/>
    </row>
    <row r="566">
      <c r="A566" s="11" t="n"/>
      <c r="B566" s="12" t="n"/>
      <c r="C566" s="12" t="n"/>
      <c r="D566" s="12" t="n"/>
      <c r="E566" s="13" t="n"/>
      <c r="F566" s="13" t="n"/>
      <c r="G566" s="14">
        <f>IF(AND(E566="",F566=""),"",$E$3+SUM(E$5:E566)-SUM(F$5:F566))</f>
        <v/>
      </c>
      <c r="H566" s="12" t="n"/>
    </row>
    <row r="567">
      <c r="A567" s="11" t="n"/>
      <c r="B567" s="12" t="n"/>
      <c r="C567" s="12" t="n"/>
      <c r="D567" s="12" t="n"/>
      <c r="E567" s="13" t="n"/>
      <c r="F567" s="13" t="n"/>
      <c r="G567" s="14">
        <f>IF(AND(E567="",F567=""),"",$E$3+SUM(E$5:E567)-SUM(F$5:F567))</f>
        <v/>
      </c>
      <c r="H567" s="12" t="n"/>
    </row>
    <row r="568">
      <c r="A568" s="11" t="n"/>
      <c r="B568" s="12" t="n"/>
      <c r="C568" s="12" t="n"/>
      <c r="D568" s="12" t="n"/>
      <c r="E568" s="13" t="n"/>
      <c r="F568" s="13" t="n"/>
      <c r="G568" s="14">
        <f>IF(AND(E568="",F568=""),"",$E$3+SUM(E$5:E568)-SUM(F$5:F568))</f>
        <v/>
      </c>
      <c r="H568" s="12" t="n"/>
    </row>
    <row r="569">
      <c r="A569" s="11" t="n"/>
      <c r="B569" s="12" t="n"/>
      <c r="C569" s="12" t="n"/>
      <c r="D569" s="12" t="n"/>
      <c r="E569" s="13" t="n"/>
      <c r="F569" s="13" t="n"/>
      <c r="G569" s="14">
        <f>IF(AND(E569="",F569=""),"",$E$3+SUM(E$5:E569)-SUM(F$5:F569))</f>
        <v/>
      </c>
      <c r="H569" s="12" t="n"/>
    </row>
    <row r="570">
      <c r="A570" s="11" t="n"/>
      <c r="B570" s="12" t="n"/>
      <c r="C570" s="12" t="n"/>
      <c r="D570" s="12" t="n"/>
      <c r="E570" s="13" t="n"/>
      <c r="F570" s="13" t="n"/>
      <c r="G570" s="14">
        <f>IF(AND(E570="",F570=""),"",$E$3+SUM(E$5:E570)-SUM(F$5:F570))</f>
        <v/>
      </c>
      <c r="H570" s="12" t="n"/>
    </row>
    <row r="571">
      <c r="A571" s="11" t="n"/>
      <c r="B571" s="12" t="n"/>
      <c r="C571" s="12" t="n"/>
      <c r="D571" s="12" t="n"/>
      <c r="E571" s="13" t="n"/>
      <c r="F571" s="13" t="n"/>
      <c r="G571" s="14">
        <f>IF(AND(E571="",F571=""),"",$E$3+SUM(E$5:E571)-SUM(F$5:F571))</f>
        <v/>
      </c>
      <c r="H571" s="12" t="n"/>
    </row>
    <row r="572">
      <c r="A572" s="11" t="n"/>
      <c r="B572" s="12" t="n"/>
      <c r="C572" s="12" t="n"/>
      <c r="D572" s="12" t="n"/>
      <c r="E572" s="13" t="n"/>
      <c r="F572" s="13" t="n"/>
      <c r="G572" s="14">
        <f>IF(AND(E572="",F572=""),"",$E$3+SUM(E$5:E572)-SUM(F$5:F572))</f>
        <v/>
      </c>
      <c r="H572" s="12" t="n"/>
    </row>
    <row r="573">
      <c r="A573" s="11" t="n"/>
      <c r="B573" s="12" t="n"/>
      <c r="C573" s="12" t="n"/>
      <c r="D573" s="12" t="n"/>
      <c r="E573" s="13" t="n"/>
      <c r="F573" s="13" t="n"/>
      <c r="G573" s="14">
        <f>IF(AND(E573="",F573=""),"",$E$3+SUM(E$5:E573)-SUM(F$5:F573))</f>
        <v/>
      </c>
      <c r="H573" s="12" t="n"/>
    </row>
    <row r="574">
      <c r="A574" s="11" t="n"/>
      <c r="B574" s="12" t="n"/>
      <c r="C574" s="12" t="n"/>
      <c r="D574" s="12" t="n"/>
      <c r="E574" s="13" t="n"/>
      <c r="F574" s="13" t="n"/>
      <c r="G574" s="14">
        <f>IF(AND(E574="",F574=""),"",$E$3+SUM(E$5:E574)-SUM(F$5:F574))</f>
        <v/>
      </c>
      <c r="H574" s="12" t="n"/>
    </row>
    <row r="575">
      <c r="A575" s="11" t="n"/>
      <c r="B575" s="12" t="n"/>
      <c r="C575" s="12" t="n"/>
      <c r="D575" s="12" t="n"/>
      <c r="E575" s="13" t="n"/>
      <c r="F575" s="13" t="n"/>
      <c r="G575" s="14">
        <f>IF(AND(E575="",F575=""),"",$E$3+SUM(E$5:E575)-SUM(F$5:F575))</f>
        <v/>
      </c>
      <c r="H575" s="12" t="n"/>
    </row>
    <row r="576">
      <c r="A576" s="11" t="n"/>
      <c r="B576" s="12" t="n"/>
      <c r="C576" s="12" t="n"/>
      <c r="D576" s="12" t="n"/>
      <c r="E576" s="13" t="n"/>
      <c r="F576" s="13" t="n"/>
      <c r="G576" s="14">
        <f>IF(AND(E576="",F576=""),"",$E$3+SUM(E$5:E576)-SUM(F$5:F576))</f>
        <v/>
      </c>
      <c r="H576" s="12" t="n"/>
    </row>
    <row r="577">
      <c r="A577" s="11" t="n"/>
      <c r="B577" s="12" t="n"/>
      <c r="C577" s="12" t="n"/>
      <c r="D577" s="12" t="n"/>
      <c r="E577" s="13" t="n"/>
      <c r="F577" s="13" t="n"/>
      <c r="G577" s="14">
        <f>IF(AND(E577="",F577=""),"",$E$3+SUM(E$5:E577)-SUM(F$5:F577))</f>
        <v/>
      </c>
      <c r="H577" s="12" t="n"/>
    </row>
    <row r="578">
      <c r="A578" s="11" t="n"/>
      <c r="B578" s="12" t="n"/>
      <c r="C578" s="12" t="n"/>
      <c r="D578" s="12" t="n"/>
      <c r="E578" s="13" t="n"/>
      <c r="F578" s="13" t="n"/>
      <c r="G578" s="14">
        <f>IF(AND(E578="",F578=""),"",$E$3+SUM(E$5:E578)-SUM(F$5:F578))</f>
        <v/>
      </c>
      <c r="H578" s="12" t="n"/>
    </row>
    <row r="579">
      <c r="A579" s="11" t="n"/>
      <c r="B579" s="12" t="n"/>
      <c r="C579" s="12" t="n"/>
      <c r="D579" s="12" t="n"/>
      <c r="E579" s="13" t="n"/>
      <c r="F579" s="13" t="n"/>
      <c r="G579" s="14">
        <f>IF(AND(E579="",F579=""),"",$E$3+SUM(E$5:E579)-SUM(F$5:F579))</f>
        <v/>
      </c>
      <c r="H579" s="12" t="n"/>
    </row>
    <row r="580">
      <c r="A580" s="11" t="n"/>
      <c r="B580" s="12" t="n"/>
      <c r="C580" s="12" t="n"/>
      <c r="D580" s="12" t="n"/>
      <c r="E580" s="13" t="n"/>
      <c r="F580" s="13" t="n"/>
      <c r="G580" s="14">
        <f>IF(AND(E580="",F580=""),"",$E$3+SUM(E$5:E580)-SUM(F$5:F580))</f>
        <v/>
      </c>
      <c r="H580" s="12" t="n"/>
    </row>
    <row r="581">
      <c r="A581" s="11" t="n"/>
      <c r="B581" s="12" t="n"/>
      <c r="C581" s="12" t="n"/>
      <c r="D581" s="12" t="n"/>
      <c r="E581" s="13" t="n"/>
      <c r="F581" s="13" t="n"/>
      <c r="G581" s="14">
        <f>IF(AND(E581="",F581=""),"",$E$3+SUM(E$5:E581)-SUM(F$5:F581))</f>
        <v/>
      </c>
      <c r="H581" s="12" t="n"/>
    </row>
    <row r="582">
      <c r="A582" s="11" t="n"/>
      <c r="B582" s="12" t="n"/>
      <c r="C582" s="12" t="n"/>
      <c r="D582" s="12" t="n"/>
      <c r="E582" s="13" t="n"/>
      <c r="F582" s="13" t="n"/>
      <c r="G582" s="14">
        <f>IF(AND(E582="",F582=""),"",$E$3+SUM(E$5:E582)-SUM(F$5:F582))</f>
        <v/>
      </c>
      <c r="H582" s="12" t="n"/>
    </row>
    <row r="583">
      <c r="A583" s="11" t="n"/>
      <c r="B583" s="12" t="n"/>
      <c r="C583" s="12" t="n"/>
      <c r="D583" s="12" t="n"/>
      <c r="E583" s="13" t="n"/>
      <c r="F583" s="13" t="n"/>
      <c r="G583" s="14">
        <f>IF(AND(E583="",F583=""),"",$E$3+SUM(E$5:E583)-SUM(F$5:F583))</f>
        <v/>
      </c>
      <c r="H583" s="12" t="n"/>
    </row>
    <row r="584">
      <c r="A584" s="11" t="n"/>
      <c r="B584" s="12" t="n"/>
      <c r="C584" s="12" t="n"/>
      <c r="D584" s="12" t="n"/>
      <c r="E584" s="13" t="n"/>
      <c r="F584" s="13" t="n"/>
      <c r="G584" s="14">
        <f>IF(AND(E584="",F584=""),"",$E$3+SUM(E$5:E584)-SUM(F$5:F584))</f>
        <v/>
      </c>
      <c r="H584" s="12" t="n"/>
    </row>
    <row r="585">
      <c r="A585" s="11" t="n"/>
      <c r="B585" s="12" t="n"/>
      <c r="C585" s="12" t="n"/>
      <c r="D585" s="12" t="n"/>
      <c r="E585" s="13" t="n"/>
      <c r="F585" s="13" t="n"/>
      <c r="G585" s="14">
        <f>IF(AND(E585="",F585=""),"",$E$3+SUM(E$5:E585)-SUM(F$5:F585))</f>
        <v/>
      </c>
      <c r="H585" s="12" t="n"/>
    </row>
    <row r="586">
      <c r="A586" s="11" t="n"/>
      <c r="B586" s="12" t="n"/>
      <c r="C586" s="12" t="n"/>
      <c r="D586" s="12" t="n"/>
      <c r="E586" s="13" t="n"/>
      <c r="F586" s="13" t="n"/>
      <c r="G586" s="14">
        <f>IF(AND(E586="",F586=""),"",$E$3+SUM(E$5:E586)-SUM(F$5:F586))</f>
        <v/>
      </c>
      <c r="H586" s="12" t="n"/>
    </row>
    <row r="587">
      <c r="A587" s="11" t="n"/>
      <c r="B587" s="12" t="n"/>
      <c r="C587" s="12" t="n"/>
      <c r="D587" s="12" t="n"/>
      <c r="E587" s="13" t="n"/>
      <c r="F587" s="13" t="n"/>
      <c r="G587" s="14">
        <f>IF(AND(E587="",F587=""),"",$E$3+SUM(E$5:E587)-SUM(F$5:F587))</f>
        <v/>
      </c>
      <c r="H587" s="12" t="n"/>
    </row>
    <row r="588">
      <c r="A588" s="11" t="n"/>
      <c r="B588" s="12" t="n"/>
      <c r="C588" s="12" t="n"/>
      <c r="D588" s="12" t="n"/>
      <c r="E588" s="13" t="n"/>
      <c r="F588" s="13" t="n"/>
      <c r="G588" s="14">
        <f>IF(AND(E588="",F588=""),"",$E$3+SUM(E$5:E588)-SUM(F$5:F588))</f>
        <v/>
      </c>
      <c r="H588" s="12" t="n"/>
    </row>
    <row r="589">
      <c r="A589" s="11" t="n"/>
      <c r="B589" s="12" t="n"/>
      <c r="C589" s="12" t="n"/>
      <c r="D589" s="12" t="n"/>
      <c r="E589" s="13" t="n"/>
      <c r="F589" s="13" t="n"/>
      <c r="G589" s="14">
        <f>IF(AND(E589="",F589=""),"",$E$3+SUM(E$5:E589)-SUM(F$5:F589))</f>
        <v/>
      </c>
      <c r="H589" s="12" t="n"/>
    </row>
    <row r="590">
      <c r="A590" s="11" t="n"/>
      <c r="B590" s="12" t="n"/>
      <c r="C590" s="12" t="n"/>
      <c r="D590" s="12" t="n"/>
      <c r="E590" s="13" t="n"/>
      <c r="F590" s="13" t="n"/>
      <c r="G590" s="14">
        <f>IF(AND(E590="",F590=""),"",$E$3+SUM(E$5:E590)-SUM(F$5:F590))</f>
        <v/>
      </c>
      <c r="H590" s="12" t="n"/>
    </row>
    <row r="591">
      <c r="A591" s="11" t="n"/>
      <c r="B591" s="12" t="n"/>
      <c r="C591" s="12" t="n"/>
      <c r="D591" s="12" t="n"/>
      <c r="E591" s="13" t="n"/>
      <c r="F591" s="13" t="n"/>
      <c r="G591" s="14">
        <f>IF(AND(E591="",F591=""),"",$E$3+SUM(E$5:E591)-SUM(F$5:F591))</f>
        <v/>
      </c>
      <c r="H591" s="12" t="n"/>
    </row>
    <row r="592">
      <c r="A592" s="11" t="n"/>
      <c r="B592" s="12" t="n"/>
      <c r="C592" s="12" t="n"/>
      <c r="D592" s="12" t="n"/>
      <c r="E592" s="13" t="n"/>
      <c r="F592" s="13" t="n"/>
      <c r="G592" s="14">
        <f>IF(AND(E592="",F592=""),"",$E$3+SUM(E$5:E592)-SUM(F$5:F592))</f>
        <v/>
      </c>
      <c r="H592" s="12" t="n"/>
    </row>
    <row r="593">
      <c r="A593" s="11" t="n"/>
      <c r="B593" s="12" t="n"/>
      <c r="C593" s="12" t="n"/>
      <c r="D593" s="12" t="n"/>
      <c r="E593" s="13" t="n"/>
      <c r="F593" s="13" t="n"/>
      <c r="G593" s="14">
        <f>IF(AND(E593="",F593=""),"",$E$3+SUM(E$5:E593)-SUM(F$5:F593))</f>
        <v/>
      </c>
      <c r="H593" s="12" t="n"/>
    </row>
    <row r="594">
      <c r="A594" s="11" t="n"/>
      <c r="B594" s="12" t="n"/>
      <c r="C594" s="12" t="n"/>
      <c r="D594" s="12" t="n"/>
      <c r="E594" s="13" t="n"/>
      <c r="F594" s="13" t="n"/>
      <c r="G594" s="14">
        <f>IF(AND(E594="",F594=""),"",$E$3+SUM(E$5:E594)-SUM(F$5:F594))</f>
        <v/>
      </c>
      <c r="H594" s="12" t="n"/>
    </row>
    <row r="595">
      <c r="A595" s="11" t="n"/>
      <c r="B595" s="12" t="n"/>
      <c r="C595" s="12" t="n"/>
      <c r="D595" s="12" t="n"/>
      <c r="E595" s="13" t="n"/>
      <c r="F595" s="13" t="n"/>
      <c r="G595" s="14">
        <f>IF(AND(E595="",F595=""),"",$E$3+SUM(E$5:E595)-SUM(F$5:F595))</f>
        <v/>
      </c>
      <c r="H595" s="12" t="n"/>
    </row>
    <row r="596">
      <c r="A596" s="11" t="n"/>
      <c r="B596" s="12" t="n"/>
      <c r="C596" s="12" t="n"/>
      <c r="D596" s="12" t="n"/>
      <c r="E596" s="13" t="n"/>
      <c r="F596" s="13" t="n"/>
      <c r="G596" s="14">
        <f>IF(AND(E596="",F596=""),"",$E$3+SUM(E$5:E596)-SUM(F$5:F596))</f>
        <v/>
      </c>
      <c r="H596" s="12" t="n"/>
    </row>
    <row r="597">
      <c r="A597" s="11" t="n"/>
      <c r="B597" s="12" t="n"/>
      <c r="C597" s="12" t="n"/>
      <c r="D597" s="12" t="n"/>
      <c r="E597" s="13" t="n"/>
      <c r="F597" s="13" t="n"/>
      <c r="G597" s="14">
        <f>IF(AND(E597="",F597=""),"",$E$3+SUM(E$5:E597)-SUM(F$5:F597))</f>
        <v/>
      </c>
      <c r="H597" s="12" t="n"/>
    </row>
    <row r="598">
      <c r="A598" s="11" t="n"/>
      <c r="B598" s="12" t="n"/>
      <c r="C598" s="12" t="n"/>
      <c r="D598" s="12" t="n"/>
      <c r="E598" s="13" t="n"/>
      <c r="F598" s="13" t="n"/>
      <c r="G598" s="14">
        <f>IF(AND(E598="",F598=""),"",$E$3+SUM(E$5:E598)-SUM(F$5:F598))</f>
        <v/>
      </c>
      <c r="H598" s="12" t="n"/>
    </row>
    <row r="599">
      <c r="A599" s="11" t="n"/>
      <c r="B599" s="12" t="n"/>
      <c r="C599" s="12" t="n"/>
      <c r="D599" s="12" t="n"/>
      <c r="E599" s="13" t="n"/>
      <c r="F599" s="13" t="n"/>
      <c r="G599" s="14">
        <f>IF(AND(E599="",F599=""),"",$E$3+SUM(E$5:E599)-SUM(F$5:F599))</f>
        <v/>
      </c>
      <c r="H599" s="12" t="n"/>
    </row>
    <row r="600">
      <c r="A600" s="11" t="n"/>
      <c r="B600" s="12" t="n"/>
      <c r="C600" s="12" t="n"/>
      <c r="D600" s="12" t="n"/>
      <c r="E600" s="13" t="n"/>
      <c r="F600" s="13" t="n"/>
      <c r="G600" s="14">
        <f>IF(AND(E600="",F600=""),"",$E$3+SUM(E$5:E600)-SUM(F$5:F600))</f>
        <v/>
      </c>
      <c r="H600" s="12" t="n"/>
    </row>
    <row r="601">
      <c r="A601" s="11" t="n"/>
      <c r="B601" s="12" t="n"/>
      <c r="C601" s="12" t="n"/>
      <c r="D601" s="12" t="n"/>
      <c r="E601" s="13" t="n"/>
      <c r="F601" s="13" t="n"/>
      <c r="G601" s="14">
        <f>IF(AND(E601="",F601=""),"",$E$3+SUM(E$5:E601)-SUM(F$5:F601))</f>
        <v/>
      </c>
      <c r="H601" s="12" t="n"/>
    </row>
    <row r="602">
      <c r="A602" s="11" t="n"/>
      <c r="B602" s="12" t="n"/>
      <c r="C602" s="12" t="n"/>
      <c r="D602" s="12" t="n"/>
      <c r="E602" s="13" t="n"/>
      <c r="F602" s="13" t="n"/>
      <c r="G602" s="14">
        <f>IF(AND(E602="",F602=""),"",$E$3+SUM(E$5:E602)-SUM(F$5:F602))</f>
        <v/>
      </c>
      <c r="H602" s="12" t="n"/>
    </row>
    <row r="603">
      <c r="A603" s="11" t="n"/>
      <c r="B603" s="12" t="n"/>
      <c r="C603" s="12" t="n"/>
      <c r="D603" s="12" t="n"/>
      <c r="E603" s="13" t="n"/>
      <c r="F603" s="13" t="n"/>
      <c r="G603" s="14">
        <f>IF(AND(E603="",F603=""),"",$E$3+SUM(E$5:E603)-SUM(F$5:F603))</f>
        <v/>
      </c>
      <c r="H603" s="12" t="n"/>
    </row>
    <row r="604">
      <c r="A604" s="11" t="n"/>
      <c r="B604" s="12" t="n"/>
      <c r="C604" s="12" t="n"/>
      <c r="D604" s="12" t="n"/>
      <c r="E604" s="13" t="n"/>
      <c r="F604" s="13" t="n"/>
      <c r="G604" s="14">
        <f>IF(AND(E604="",F604=""),"",$E$3+SUM(E$5:E604)-SUM(F$5:F604))</f>
        <v/>
      </c>
      <c r="H604" s="12" t="n"/>
    </row>
    <row r="605">
      <c r="A605" s="11" t="n"/>
      <c r="B605" s="12" t="n"/>
      <c r="C605" s="12" t="n"/>
      <c r="D605" s="12" t="n"/>
      <c r="E605" s="13" t="n"/>
      <c r="F605" s="13" t="n"/>
      <c r="G605" s="14">
        <f>IF(AND(E605="",F605=""),"",$E$3+SUM(E$5:E605)-SUM(F$5:F605))</f>
        <v/>
      </c>
      <c r="H605" s="12" t="n"/>
    </row>
    <row r="606">
      <c r="A606" s="11" t="n"/>
      <c r="B606" s="12" t="n"/>
      <c r="C606" s="12" t="n"/>
      <c r="D606" s="12" t="n"/>
      <c r="E606" s="13" t="n"/>
      <c r="F606" s="13" t="n"/>
      <c r="G606" s="14">
        <f>IF(AND(E606="",F606=""),"",$E$3+SUM(E$5:E606)-SUM(F$5:F606))</f>
        <v/>
      </c>
      <c r="H606" s="12" t="n"/>
    </row>
    <row r="607">
      <c r="A607" s="11" t="n"/>
      <c r="B607" s="12" t="n"/>
      <c r="C607" s="12" t="n"/>
      <c r="D607" s="12" t="n"/>
      <c r="E607" s="13" t="n"/>
      <c r="F607" s="13" t="n"/>
      <c r="G607" s="14">
        <f>IF(AND(E607="",F607=""),"",$E$3+SUM(E$5:E607)-SUM(F$5:F607))</f>
        <v/>
      </c>
      <c r="H607" s="12" t="n"/>
    </row>
    <row r="608">
      <c r="A608" s="11" t="n"/>
      <c r="B608" s="12" t="n"/>
      <c r="C608" s="12" t="n"/>
      <c r="D608" s="12" t="n"/>
      <c r="E608" s="13" t="n"/>
      <c r="F608" s="13" t="n"/>
      <c r="G608" s="14">
        <f>IF(AND(E608="",F608=""),"",$E$3+SUM(E$5:E608)-SUM(F$5:F608))</f>
        <v/>
      </c>
      <c r="H608" s="12" t="n"/>
    </row>
    <row r="609">
      <c r="A609" s="11" t="n"/>
      <c r="B609" s="12" t="n"/>
      <c r="C609" s="12" t="n"/>
      <c r="D609" s="12" t="n"/>
      <c r="E609" s="13" t="n"/>
      <c r="F609" s="13" t="n"/>
      <c r="G609" s="14">
        <f>IF(AND(E609="",F609=""),"",$E$3+SUM(E$5:E609)-SUM(F$5:F609))</f>
        <v/>
      </c>
      <c r="H609" s="12" t="n"/>
    </row>
    <row r="610">
      <c r="A610" s="11" t="n"/>
      <c r="B610" s="12" t="n"/>
      <c r="C610" s="12" t="n"/>
      <c r="D610" s="12" t="n"/>
      <c r="E610" s="13" t="n"/>
      <c r="F610" s="13" t="n"/>
      <c r="G610" s="14">
        <f>IF(AND(E610="",F610=""),"",$E$3+SUM(E$5:E610)-SUM(F$5:F610))</f>
        <v/>
      </c>
      <c r="H610" s="12" t="n"/>
    </row>
    <row r="611">
      <c r="A611" s="11" t="n"/>
      <c r="B611" s="12" t="n"/>
      <c r="C611" s="12" t="n"/>
      <c r="D611" s="12" t="n"/>
      <c r="E611" s="13" t="n"/>
      <c r="F611" s="13" t="n"/>
      <c r="G611" s="14">
        <f>IF(AND(E611="",F611=""),"",$E$3+SUM(E$5:E611)-SUM(F$5:F611))</f>
        <v/>
      </c>
      <c r="H611" s="12" t="n"/>
    </row>
    <row r="612">
      <c r="A612" s="11" t="n"/>
      <c r="B612" s="12" t="n"/>
      <c r="C612" s="12" t="n"/>
      <c r="D612" s="12" t="n"/>
      <c r="E612" s="13" t="n"/>
      <c r="F612" s="13" t="n"/>
      <c r="G612" s="14">
        <f>IF(AND(E612="",F612=""),"",$E$3+SUM(E$5:E612)-SUM(F$5:F612))</f>
        <v/>
      </c>
      <c r="H612" s="12" t="n"/>
    </row>
    <row r="613">
      <c r="A613" s="11" t="n"/>
      <c r="B613" s="12" t="n"/>
      <c r="C613" s="12" t="n"/>
      <c r="D613" s="12" t="n"/>
      <c r="E613" s="13" t="n"/>
      <c r="F613" s="13" t="n"/>
      <c r="G613" s="14">
        <f>IF(AND(E613="",F613=""),"",$E$3+SUM(E$5:E613)-SUM(F$5:F613))</f>
        <v/>
      </c>
      <c r="H613" s="12" t="n"/>
    </row>
    <row r="614">
      <c r="A614" s="11" t="n"/>
      <c r="B614" s="12" t="n"/>
      <c r="C614" s="12" t="n"/>
      <c r="D614" s="12" t="n"/>
      <c r="E614" s="13" t="n"/>
      <c r="F614" s="13" t="n"/>
      <c r="G614" s="14">
        <f>IF(AND(E614="",F614=""),"",$E$3+SUM(E$5:E614)-SUM(F$5:F614))</f>
        <v/>
      </c>
      <c r="H614" s="12" t="n"/>
    </row>
    <row r="615">
      <c r="A615" s="11" t="n"/>
      <c r="B615" s="12" t="n"/>
      <c r="C615" s="12" t="n"/>
      <c r="D615" s="12" t="n"/>
      <c r="E615" s="13" t="n"/>
      <c r="F615" s="13" t="n"/>
      <c r="G615" s="14">
        <f>IF(AND(E615="",F615=""),"",$E$3+SUM(E$5:E615)-SUM(F$5:F615))</f>
        <v/>
      </c>
      <c r="H615" s="12" t="n"/>
    </row>
    <row r="616">
      <c r="A616" s="11" t="n"/>
      <c r="B616" s="12" t="n"/>
      <c r="C616" s="12" t="n"/>
      <c r="D616" s="12" t="n"/>
      <c r="E616" s="13" t="n"/>
      <c r="F616" s="13" t="n"/>
      <c r="G616" s="14">
        <f>IF(AND(E616="",F616=""),"",$E$3+SUM(E$5:E616)-SUM(F$5:F616))</f>
        <v/>
      </c>
      <c r="H616" s="12" t="n"/>
    </row>
    <row r="617">
      <c r="A617" s="11" t="n"/>
      <c r="B617" s="12" t="n"/>
      <c r="C617" s="12" t="n"/>
      <c r="D617" s="12" t="n"/>
      <c r="E617" s="13" t="n"/>
      <c r="F617" s="13" t="n"/>
      <c r="G617" s="14">
        <f>IF(AND(E617="",F617=""),"",$E$3+SUM(E$5:E617)-SUM(F$5:F617))</f>
        <v/>
      </c>
      <c r="H617" s="12" t="n"/>
    </row>
    <row r="618">
      <c r="A618" s="11" t="n"/>
      <c r="B618" s="12" t="n"/>
      <c r="C618" s="12" t="n"/>
      <c r="D618" s="12" t="n"/>
      <c r="E618" s="13" t="n"/>
      <c r="F618" s="13" t="n"/>
      <c r="G618" s="14">
        <f>IF(AND(E618="",F618=""),"",$E$3+SUM(E$5:E618)-SUM(F$5:F618))</f>
        <v/>
      </c>
      <c r="H618" s="12" t="n"/>
    </row>
    <row r="619">
      <c r="A619" s="11" t="n"/>
      <c r="B619" s="12" t="n"/>
      <c r="C619" s="12" t="n"/>
      <c r="D619" s="12" t="n"/>
      <c r="E619" s="13" t="n"/>
      <c r="F619" s="13" t="n"/>
      <c r="G619" s="14">
        <f>IF(AND(E619="",F619=""),"",$E$3+SUM(E$5:E619)-SUM(F$5:F619))</f>
        <v/>
      </c>
      <c r="H619" s="12" t="n"/>
    </row>
    <row r="620">
      <c r="A620" s="11" t="n"/>
      <c r="B620" s="12" t="n"/>
      <c r="C620" s="12" t="n"/>
      <c r="D620" s="12" t="n"/>
      <c r="E620" s="13" t="n"/>
      <c r="F620" s="13" t="n"/>
      <c r="G620" s="14">
        <f>IF(AND(E620="",F620=""),"",$E$3+SUM(E$5:E620)-SUM(F$5:F620))</f>
        <v/>
      </c>
      <c r="H620" s="12" t="n"/>
    </row>
    <row r="621">
      <c r="A621" s="11" t="n"/>
      <c r="B621" s="12" t="n"/>
      <c r="C621" s="12" t="n"/>
      <c r="D621" s="12" t="n"/>
      <c r="E621" s="13" t="n"/>
      <c r="F621" s="13" t="n"/>
      <c r="G621" s="14">
        <f>IF(AND(E621="",F621=""),"",$E$3+SUM(E$5:E621)-SUM(F$5:F621))</f>
        <v/>
      </c>
      <c r="H621" s="12" t="n"/>
    </row>
    <row r="622">
      <c r="A622" s="11" t="n"/>
      <c r="B622" s="12" t="n"/>
      <c r="C622" s="12" t="n"/>
      <c r="D622" s="12" t="n"/>
      <c r="E622" s="13" t="n"/>
      <c r="F622" s="13" t="n"/>
      <c r="G622" s="14">
        <f>IF(AND(E622="",F622=""),"",$E$3+SUM(E$5:E622)-SUM(F$5:F622))</f>
        <v/>
      </c>
      <c r="H622" s="12" t="n"/>
    </row>
    <row r="623">
      <c r="A623" s="11" t="n"/>
      <c r="B623" s="12" t="n"/>
      <c r="C623" s="12" t="n"/>
      <c r="D623" s="12" t="n"/>
      <c r="E623" s="13" t="n"/>
      <c r="F623" s="13" t="n"/>
      <c r="G623" s="14">
        <f>IF(AND(E623="",F623=""),"",$E$3+SUM(E$5:E623)-SUM(F$5:F623))</f>
        <v/>
      </c>
      <c r="H623" s="12" t="n"/>
    </row>
    <row r="624">
      <c r="A624" s="11" t="n"/>
      <c r="B624" s="12" t="n"/>
      <c r="C624" s="12" t="n"/>
      <c r="D624" s="12" t="n"/>
      <c r="E624" s="13" t="n"/>
      <c r="F624" s="13" t="n"/>
      <c r="G624" s="14">
        <f>IF(AND(E624="",F624=""),"",$E$3+SUM(E$5:E624)-SUM(F$5:F624))</f>
        <v/>
      </c>
      <c r="H624" s="12" t="n"/>
    </row>
    <row r="625">
      <c r="A625" s="11" t="n"/>
      <c r="B625" s="12" t="n"/>
      <c r="C625" s="12" t="n"/>
      <c r="D625" s="12" t="n"/>
      <c r="E625" s="13" t="n"/>
      <c r="F625" s="13" t="n"/>
      <c r="G625" s="14">
        <f>IF(AND(E625="",F625=""),"",$E$3+SUM(E$5:E625)-SUM(F$5:F625))</f>
        <v/>
      </c>
      <c r="H625" s="12" t="n"/>
    </row>
    <row r="626">
      <c r="A626" s="11" t="n"/>
      <c r="B626" s="12" t="n"/>
      <c r="C626" s="12" t="n"/>
      <c r="D626" s="12" t="n"/>
      <c r="E626" s="13" t="n"/>
      <c r="F626" s="13" t="n"/>
      <c r="G626" s="14">
        <f>IF(AND(E626="",F626=""),"",$E$3+SUM(E$5:E626)-SUM(F$5:F626))</f>
        <v/>
      </c>
      <c r="H626" s="12" t="n"/>
    </row>
    <row r="627">
      <c r="A627" s="11" t="n"/>
      <c r="B627" s="12" t="n"/>
      <c r="C627" s="12" t="n"/>
      <c r="D627" s="12" t="n"/>
      <c r="E627" s="13" t="n"/>
      <c r="F627" s="13" t="n"/>
      <c r="G627" s="14">
        <f>IF(AND(E627="",F627=""),"",$E$3+SUM(E$5:E627)-SUM(F$5:F627))</f>
        <v/>
      </c>
      <c r="H627" s="12" t="n"/>
    </row>
    <row r="628">
      <c r="A628" s="11" t="n"/>
      <c r="B628" s="12" t="n"/>
      <c r="C628" s="12" t="n"/>
      <c r="D628" s="12" t="n"/>
      <c r="E628" s="13" t="n"/>
      <c r="F628" s="13" t="n"/>
      <c r="G628" s="14">
        <f>IF(AND(E628="",F628=""),"",$E$3+SUM(E$5:E628)-SUM(F$5:F628))</f>
        <v/>
      </c>
      <c r="H628" s="12" t="n"/>
    </row>
    <row r="629">
      <c r="A629" s="11" t="n"/>
      <c r="B629" s="12" t="n"/>
      <c r="C629" s="12" t="n"/>
      <c r="D629" s="12" t="n"/>
      <c r="E629" s="13" t="n"/>
      <c r="F629" s="13" t="n"/>
      <c r="G629" s="14">
        <f>IF(AND(E629="",F629=""),"",$E$3+SUM(E$5:E629)-SUM(F$5:F629))</f>
        <v/>
      </c>
      <c r="H629" s="12" t="n"/>
    </row>
    <row r="630">
      <c r="A630" s="11" t="n"/>
      <c r="B630" s="12" t="n"/>
      <c r="C630" s="12" t="n"/>
      <c r="D630" s="12" t="n"/>
      <c r="E630" s="13" t="n"/>
      <c r="F630" s="13" t="n"/>
      <c r="G630" s="14">
        <f>IF(AND(E630="",F630=""),"",$E$3+SUM(E$5:E630)-SUM(F$5:F630))</f>
        <v/>
      </c>
      <c r="H630" s="12" t="n"/>
    </row>
    <row r="631">
      <c r="A631" s="11" t="n"/>
      <c r="B631" s="12" t="n"/>
      <c r="C631" s="12" t="n"/>
      <c r="D631" s="12" t="n"/>
      <c r="E631" s="13" t="n"/>
      <c r="F631" s="13" t="n"/>
      <c r="G631" s="14">
        <f>IF(AND(E631="",F631=""),"",$E$3+SUM(E$5:E631)-SUM(F$5:F631))</f>
        <v/>
      </c>
      <c r="H631" s="12" t="n"/>
    </row>
    <row r="632">
      <c r="A632" s="11" t="n"/>
      <c r="B632" s="12" t="n"/>
      <c r="C632" s="12" t="n"/>
      <c r="D632" s="12" t="n"/>
      <c r="E632" s="13" t="n"/>
      <c r="F632" s="13" t="n"/>
      <c r="G632" s="14">
        <f>IF(AND(E632="",F632=""),"",$E$3+SUM(E$5:E632)-SUM(F$5:F632))</f>
        <v/>
      </c>
      <c r="H632" s="12" t="n"/>
    </row>
    <row r="633">
      <c r="A633" s="11" t="n"/>
      <c r="B633" s="12" t="n"/>
      <c r="C633" s="12" t="n"/>
      <c r="D633" s="12" t="n"/>
      <c r="E633" s="13" t="n"/>
      <c r="F633" s="13" t="n"/>
      <c r="G633" s="14">
        <f>IF(AND(E633="",F633=""),"",$E$3+SUM(E$5:E633)-SUM(F$5:F633))</f>
        <v/>
      </c>
      <c r="H633" s="12" t="n"/>
    </row>
    <row r="634">
      <c r="A634" s="11" t="n"/>
      <c r="B634" s="12" t="n"/>
      <c r="C634" s="12" t="n"/>
      <c r="D634" s="12" t="n"/>
      <c r="E634" s="13" t="n"/>
      <c r="F634" s="13" t="n"/>
      <c r="G634" s="14">
        <f>IF(AND(E634="",F634=""),"",$E$3+SUM(E$5:E634)-SUM(F$5:F634))</f>
        <v/>
      </c>
      <c r="H634" s="12" t="n"/>
    </row>
    <row r="635">
      <c r="A635" s="11" t="n"/>
      <c r="B635" s="12" t="n"/>
      <c r="C635" s="12" t="n"/>
      <c r="D635" s="12" t="n"/>
      <c r="E635" s="13" t="n"/>
      <c r="F635" s="13" t="n"/>
      <c r="G635" s="14">
        <f>IF(AND(E635="",F635=""),"",$E$3+SUM(E$5:E635)-SUM(F$5:F635))</f>
        <v/>
      </c>
      <c r="H635" s="12" t="n"/>
    </row>
    <row r="636">
      <c r="A636" s="11" t="n"/>
      <c r="B636" s="12" t="n"/>
      <c r="C636" s="12" t="n"/>
      <c r="D636" s="12" t="n"/>
      <c r="E636" s="13" t="n"/>
      <c r="F636" s="13" t="n"/>
      <c r="G636" s="14">
        <f>IF(AND(E636="",F636=""),"",$E$3+SUM(E$5:E636)-SUM(F$5:F636))</f>
        <v/>
      </c>
      <c r="H636" s="12" t="n"/>
    </row>
    <row r="637">
      <c r="A637" s="11" t="n"/>
      <c r="B637" s="12" t="n"/>
      <c r="C637" s="12" t="n"/>
      <c r="D637" s="12" t="n"/>
      <c r="E637" s="13" t="n"/>
      <c r="F637" s="13" t="n"/>
      <c r="G637" s="14">
        <f>IF(AND(E637="",F637=""),"",$E$3+SUM(E$5:E637)-SUM(F$5:F637))</f>
        <v/>
      </c>
      <c r="H637" s="12" t="n"/>
    </row>
    <row r="638">
      <c r="A638" s="11" t="n"/>
      <c r="B638" s="12" t="n"/>
      <c r="C638" s="12" t="n"/>
      <c r="D638" s="12" t="n"/>
      <c r="E638" s="13" t="n"/>
      <c r="F638" s="13" t="n"/>
      <c r="G638" s="14">
        <f>IF(AND(E638="",F638=""),"",$E$3+SUM(E$5:E638)-SUM(F$5:F638))</f>
        <v/>
      </c>
      <c r="H638" s="12" t="n"/>
    </row>
    <row r="639">
      <c r="A639" s="11" t="n"/>
      <c r="B639" s="12" t="n"/>
      <c r="C639" s="12" t="n"/>
      <c r="D639" s="12" t="n"/>
      <c r="E639" s="13" t="n"/>
      <c r="F639" s="13" t="n"/>
      <c r="G639" s="14">
        <f>IF(AND(E639="",F639=""),"",$E$3+SUM(E$5:E639)-SUM(F$5:F639))</f>
        <v/>
      </c>
      <c r="H639" s="12" t="n"/>
    </row>
    <row r="640">
      <c r="A640" s="11" t="n"/>
      <c r="B640" s="12" t="n"/>
      <c r="C640" s="12" t="n"/>
      <c r="D640" s="12" t="n"/>
      <c r="E640" s="13" t="n"/>
      <c r="F640" s="13" t="n"/>
      <c r="G640" s="14">
        <f>IF(AND(E640="",F640=""),"",$E$3+SUM(E$5:E640)-SUM(F$5:F640))</f>
        <v/>
      </c>
      <c r="H640" s="12" t="n"/>
    </row>
    <row r="641">
      <c r="A641" s="11" t="n"/>
      <c r="B641" s="12" t="n"/>
      <c r="C641" s="12" t="n"/>
      <c r="D641" s="12" t="n"/>
      <c r="E641" s="13" t="n"/>
      <c r="F641" s="13" t="n"/>
      <c r="G641" s="14">
        <f>IF(AND(E641="",F641=""),"",$E$3+SUM(E$5:E641)-SUM(F$5:F641))</f>
        <v/>
      </c>
      <c r="H641" s="12" t="n"/>
    </row>
    <row r="642">
      <c r="A642" s="11" t="n"/>
      <c r="B642" s="12" t="n"/>
      <c r="C642" s="12" t="n"/>
      <c r="D642" s="12" t="n"/>
      <c r="E642" s="13" t="n"/>
      <c r="F642" s="13" t="n"/>
      <c r="G642" s="14">
        <f>IF(AND(E642="",F642=""),"",$E$3+SUM(E$5:E642)-SUM(F$5:F642))</f>
        <v/>
      </c>
      <c r="H642" s="12" t="n"/>
    </row>
    <row r="643">
      <c r="A643" s="11" t="n"/>
      <c r="B643" s="12" t="n"/>
      <c r="C643" s="12" t="n"/>
      <c r="D643" s="12" t="n"/>
      <c r="E643" s="13" t="n"/>
      <c r="F643" s="13" t="n"/>
      <c r="G643" s="14">
        <f>IF(AND(E643="",F643=""),"",$E$3+SUM(E$5:E643)-SUM(F$5:F643))</f>
        <v/>
      </c>
      <c r="H643" s="12" t="n"/>
    </row>
    <row r="644">
      <c r="A644" s="11" t="n"/>
      <c r="B644" s="12" t="n"/>
      <c r="C644" s="12" t="n"/>
      <c r="D644" s="12" t="n"/>
      <c r="E644" s="13" t="n"/>
      <c r="F644" s="13" t="n"/>
      <c r="G644" s="14">
        <f>IF(AND(E644="",F644=""),"",$E$3+SUM(E$5:E644)-SUM(F$5:F644))</f>
        <v/>
      </c>
      <c r="H644" s="12" t="n"/>
    </row>
    <row r="645">
      <c r="A645" s="11" t="n"/>
      <c r="B645" s="12" t="n"/>
      <c r="C645" s="12" t="n"/>
      <c r="D645" s="12" t="n"/>
      <c r="E645" s="13" t="n"/>
      <c r="F645" s="13" t="n"/>
      <c r="G645" s="14">
        <f>IF(AND(E645="",F645=""),"",$E$3+SUM(E$5:E645)-SUM(F$5:F645))</f>
        <v/>
      </c>
      <c r="H645" s="12" t="n"/>
    </row>
    <row r="646">
      <c r="A646" s="11" t="n"/>
      <c r="B646" s="12" t="n"/>
      <c r="C646" s="12" t="n"/>
      <c r="D646" s="12" t="n"/>
      <c r="E646" s="13" t="n"/>
      <c r="F646" s="13" t="n"/>
      <c r="G646" s="14">
        <f>IF(AND(E646="",F646=""),"",$E$3+SUM(E$5:E646)-SUM(F$5:F646))</f>
        <v/>
      </c>
      <c r="H646" s="12" t="n"/>
    </row>
    <row r="647">
      <c r="A647" s="11" t="n"/>
      <c r="B647" s="12" t="n"/>
      <c r="C647" s="12" t="n"/>
      <c r="D647" s="12" t="n"/>
      <c r="E647" s="13" t="n"/>
      <c r="F647" s="13" t="n"/>
      <c r="G647" s="14">
        <f>IF(AND(E647="",F647=""),"",$E$3+SUM(E$5:E647)-SUM(F$5:F647))</f>
        <v/>
      </c>
      <c r="H647" s="12" t="n"/>
    </row>
    <row r="648">
      <c r="A648" s="11" t="n"/>
      <c r="B648" s="12" t="n"/>
      <c r="C648" s="12" t="n"/>
      <c r="D648" s="12" t="n"/>
      <c r="E648" s="13" t="n"/>
      <c r="F648" s="13" t="n"/>
      <c r="G648" s="14">
        <f>IF(AND(E648="",F648=""),"",$E$3+SUM(E$5:E648)-SUM(F$5:F648))</f>
        <v/>
      </c>
      <c r="H648" s="12" t="n"/>
    </row>
    <row r="649">
      <c r="A649" s="11" t="n"/>
      <c r="B649" s="12" t="n"/>
      <c r="C649" s="12" t="n"/>
      <c r="D649" s="12" t="n"/>
      <c r="E649" s="13" t="n"/>
      <c r="F649" s="13" t="n"/>
      <c r="G649" s="14">
        <f>IF(AND(E649="",F649=""),"",$E$3+SUM(E$5:E649)-SUM(F$5:F649))</f>
        <v/>
      </c>
      <c r="H649" s="12" t="n"/>
    </row>
    <row r="650">
      <c r="A650" s="11" t="n"/>
      <c r="B650" s="12" t="n"/>
      <c r="C650" s="12" t="n"/>
      <c r="D650" s="12" t="n"/>
      <c r="E650" s="13" t="n"/>
      <c r="F650" s="13" t="n"/>
      <c r="G650" s="14">
        <f>IF(AND(E650="",F650=""),"",$E$3+SUM(E$5:E650)-SUM(F$5:F650))</f>
        <v/>
      </c>
      <c r="H650" s="12" t="n"/>
    </row>
    <row r="651">
      <c r="A651" s="11" t="n"/>
      <c r="B651" s="12" t="n"/>
      <c r="C651" s="12" t="n"/>
      <c r="D651" s="12" t="n"/>
      <c r="E651" s="13" t="n"/>
      <c r="F651" s="13" t="n"/>
      <c r="G651" s="14">
        <f>IF(AND(E651="",F651=""),"",$E$3+SUM(E$5:E651)-SUM(F$5:F651))</f>
        <v/>
      </c>
      <c r="H651" s="12" t="n"/>
    </row>
    <row r="652">
      <c r="A652" s="11" t="n"/>
      <c r="B652" s="12" t="n"/>
      <c r="C652" s="12" t="n"/>
      <c r="D652" s="12" t="n"/>
      <c r="E652" s="13" t="n"/>
      <c r="F652" s="13" t="n"/>
      <c r="G652" s="14">
        <f>IF(AND(E652="",F652=""),"",$E$3+SUM(E$5:E652)-SUM(F$5:F652))</f>
        <v/>
      </c>
      <c r="H652" s="12" t="n"/>
    </row>
    <row r="653">
      <c r="A653" s="11" t="n"/>
      <c r="B653" s="12" t="n"/>
      <c r="C653" s="12" t="n"/>
      <c r="D653" s="12" t="n"/>
      <c r="E653" s="13" t="n"/>
      <c r="F653" s="13" t="n"/>
      <c r="G653" s="14">
        <f>IF(AND(E653="",F653=""),"",$E$3+SUM(E$5:E653)-SUM(F$5:F653))</f>
        <v/>
      </c>
      <c r="H653" s="12" t="n"/>
    </row>
    <row r="654">
      <c r="A654" s="11" t="n"/>
      <c r="B654" s="12" t="n"/>
      <c r="C654" s="12" t="n"/>
      <c r="D654" s="12" t="n"/>
      <c r="E654" s="13" t="n"/>
      <c r="F654" s="13" t="n"/>
      <c r="G654" s="14">
        <f>IF(AND(E654="",F654=""),"",$E$3+SUM(E$5:E654)-SUM(F$5:F654))</f>
        <v/>
      </c>
      <c r="H654" s="12" t="n"/>
    </row>
    <row r="655">
      <c r="A655" s="11" t="n"/>
      <c r="B655" s="12" t="n"/>
      <c r="C655" s="12" t="n"/>
      <c r="D655" s="12" t="n"/>
      <c r="E655" s="13" t="n"/>
      <c r="F655" s="13" t="n"/>
      <c r="G655" s="14">
        <f>IF(AND(E655="",F655=""),"",$E$3+SUM(E$5:E655)-SUM(F$5:F655))</f>
        <v/>
      </c>
      <c r="H655" s="12" t="n"/>
    </row>
    <row r="656">
      <c r="A656" s="11" t="n"/>
      <c r="B656" s="12" t="n"/>
      <c r="C656" s="12" t="n"/>
      <c r="D656" s="12" t="n"/>
      <c r="E656" s="13" t="n"/>
      <c r="F656" s="13" t="n"/>
      <c r="G656" s="14">
        <f>IF(AND(E656="",F656=""),"",$E$3+SUM(E$5:E656)-SUM(F$5:F656))</f>
        <v/>
      </c>
      <c r="H656" s="12" t="n"/>
    </row>
    <row r="657">
      <c r="A657" s="11" t="n"/>
      <c r="B657" s="12" t="n"/>
      <c r="C657" s="12" t="n"/>
      <c r="D657" s="12" t="n"/>
      <c r="E657" s="13" t="n"/>
      <c r="F657" s="13" t="n"/>
      <c r="G657" s="14">
        <f>IF(AND(E657="",F657=""),"",$E$3+SUM(E$5:E657)-SUM(F$5:F657))</f>
        <v/>
      </c>
      <c r="H657" s="12" t="n"/>
    </row>
    <row r="658">
      <c r="A658" s="11" t="n"/>
      <c r="B658" s="12" t="n"/>
      <c r="C658" s="12" t="n"/>
      <c r="D658" s="12" t="n"/>
      <c r="E658" s="13" t="n"/>
      <c r="F658" s="13" t="n"/>
      <c r="G658" s="14">
        <f>IF(AND(E658="",F658=""),"",$E$3+SUM(E$5:E658)-SUM(F$5:F658))</f>
        <v/>
      </c>
      <c r="H658" s="12" t="n"/>
    </row>
    <row r="659">
      <c r="A659" s="11" t="n"/>
      <c r="B659" s="12" t="n"/>
      <c r="C659" s="12" t="n"/>
      <c r="D659" s="12" t="n"/>
      <c r="E659" s="13" t="n"/>
      <c r="F659" s="13" t="n"/>
      <c r="G659" s="14">
        <f>IF(AND(E659="",F659=""),"",$E$3+SUM(E$5:E659)-SUM(F$5:F659))</f>
        <v/>
      </c>
      <c r="H659" s="12" t="n"/>
    </row>
    <row r="660">
      <c r="A660" s="11" t="n"/>
      <c r="B660" s="12" t="n"/>
      <c r="C660" s="12" t="n"/>
      <c r="D660" s="12" t="n"/>
      <c r="E660" s="13" t="n"/>
      <c r="F660" s="13" t="n"/>
      <c r="G660" s="14">
        <f>IF(AND(E660="",F660=""),"",$E$3+SUM(E$5:E660)-SUM(F$5:F660))</f>
        <v/>
      </c>
      <c r="H660" s="12" t="n"/>
    </row>
    <row r="661">
      <c r="A661" s="11" t="n"/>
      <c r="B661" s="12" t="n"/>
      <c r="C661" s="12" t="n"/>
      <c r="D661" s="12" t="n"/>
      <c r="E661" s="13" t="n"/>
      <c r="F661" s="13" t="n"/>
      <c r="G661" s="14">
        <f>IF(AND(E661="",F661=""),"",$E$3+SUM(E$5:E661)-SUM(F$5:F661))</f>
        <v/>
      </c>
      <c r="H661" s="12" t="n"/>
    </row>
    <row r="662">
      <c r="A662" s="11" t="n"/>
      <c r="B662" s="12" t="n"/>
      <c r="C662" s="12" t="n"/>
      <c r="D662" s="12" t="n"/>
      <c r="E662" s="13" t="n"/>
      <c r="F662" s="13" t="n"/>
      <c r="G662" s="14">
        <f>IF(AND(E662="",F662=""),"",$E$3+SUM(E$5:E662)-SUM(F$5:F662))</f>
        <v/>
      </c>
      <c r="H662" s="12" t="n"/>
    </row>
    <row r="663">
      <c r="A663" s="11" t="n"/>
      <c r="B663" s="12" t="n"/>
      <c r="C663" s="12" t="n"/>
      <c r="D663" s="12" t="n"/>
      <c r="E663" s="13" t="n"/>
      <c r="F663" s="13" t="n"/>
      <c r="G663" s="14">
        <f>IF(AND(E663="",F663=""),"",$E$3+SUM(E$5:E663)-SUM(F$5:F663))</f>
        <v/>
      </c>
      <c r="H663" s="12" t="n"/>
    </row>
    <row r="664">
      <c r="A664" s="11" t="n"/>
      <c r="B664" s="12" t="n"/>
      <c r="C664" s="12" t="n"/>
      <c r="D664" s="12" t="n"/>
      <c r="E664" s="13" t="n"/>
      <c r="F664" s="13" t="n"/>
      <c r="G664" s="14">
        <f>IF(AND(E664="",F664=""),"",$E$3+SUM(E$5:E664)-SUM(F$5:F664))</f>
        <v/>
      </c>
      <c r="H664" s="12" t="n"/>
    </row>
    <row r="665">
      <c r="A665" s="11" t="n"/>
      <c r="B665" s="12" t="n"/>
      <c r="C665" s="12" t="n"/>
      <c r="D665" s="12" t="n"/>
      <c r="E665" s="13" t="n"/>
      <c r="F665" s="13" t="n"/>
      <c r="G665" s="14">
        <f>IF(AND(E665="",F665=""),"",$E$3+SUM(E$5:E665)-SUM(F$5:F665))</f>
        <v/>
      </c>
      <c r="H665" s="12" t="n"/>
    </row>
    <row r="666">
      <c r="A666" s="11" t="n"/>
      <c r="B666" s="12" t="n"/>
      <c r="C666" s="12" t="n"/>
      <c r="D666" s="12" t="n"/>
      <c r="E666" s="13" t="n"/>
      <c r="F666" s="13" t="n"/>
      <c r="G666" s="14">
        <f>IF(AND(E666="",F666=""),"",$E$3+SUM(E$5:E666)-SUM(F$5:F666))</f>
        <v/>
      </c>
      <c r="H666" s="12" t="n"/>
    </row>
    <row r="667">
      <c r="A667" s="11" t="n"/>
      <c r="B667" s="12" t="n"/>
      <c r="C667" s="12" t="n"/>
      <c r="D667" s="12" t="n"/>
      <c r="E667" s="13" t="n"/>
      <c r="F667" s="13" t="n"/>
      <c r="G667" s="14">
        <f>IF(AND(E667="",F667=""),"",$E$3+SUM(E$5:E667)-SUM(F$5:F667))</f>
        <v/>
      </c>
      <c r="H667" s="12" t="n"/>
    </row>
    <row r="668">
      <c r="A668" s="11" t="n"/>
      <c r="B668" s="12" t="n"/>
      <c r="C668" s="12" t="n"/>
      <c r="D668" s="12" t="n"/>
      <c r="E668" s="13" t="n"/>
      <c r="F668" s="13" t="n"/>
      <c r="G668" s="14">
        <f>IF(AND(E668="",F668=""),"",$E$3+SUM(E$5:E668)-SUM(F$5:F668))</f>
        <v/>
      </c>
      <c r="H668" s="12" t="n"/>
    </row>
    <row r="669">
      <c r="A669" s="11" t="n"/>
      <c r="B669" s="12" t="n"/>
      <c r="C669" s="12" t="n"/>
      <c r="D669" s="12" t="n"/>
      <c r="E669" s="13" t="n"/>
      <c r="F669" s="13" t="n"/>
      <c r="G669" s="14">
        <f>IF(AND(E669="",F669=""),"",$E$3+SUM(E$5:E669)-SUM(F$5:F669))</f>
        <v/>
      </c>
      <c r="H669" s="12" t="n"/>
    </row>
    <row r="670">
      <c r="A670" s="11" t="n"/>
      <c r="B670" s="12" t="n"/>
      <c r="C670" s="12" t="n"/>
      <c r="D670" s="12" t="n"/>
      <c r="E670" s="13" t="n"/>
      <c r="F670" s="13" t="n"/>
      <c r="G670" s="14">
        <f>IF(AND(E670="",F670=""),"",$E$3+SUM(E$5:E670)-SUM(F$5:F670))</f>
        <v/>
      </c>
      <c r="H670" s="12" t="n"/>
    </row>
    <row r="671">
      <c r="A671" s="11" t="n"/>
      <c r="B671" s="12" t="n"/>
      <c r="C671" s="12" t="n"/>
      <c r="D671" s="12" t="n"/>
      <c r="E671" s="13" t="n"/>
      <c r="F671" s="13" t="n"/>
      <c r="G671" s="14">
        <f>IF(AND(E671="",F671=""),"",$E$3+SUM(E$5:E671)-SUM(F$5:F671))</f>
        <v/>
      </c>
      <c r="H671" s="12" t="n"/>
    </row>
    <row r="672">
      <c r="A672" s="11" t="n"/>
      <c r="B672" s="12" t="n"/>
      <c r="C672" s="12" t="n"/>
      <c r="D672" s="12" t="n"/>
      <c r="E672" s="13" t="n"/>
      <c r="F672" s="13" t="n"/>
      <c r="G672" s="14">
        <f>IF(AND(E672="",F672=""),"",$E$3+SUM(E$5:E672)-SUM(F$5:F672))</f>
        <v/>
      </c>
      <c r="H672" s="12" t="n"/>
    </row>
    <row r="673">
      <c r="A673" s="11" t="n"/>
      <c r="B673" s="12" t="n"/>
      <c r="C673" s="12" t="n"/>
      <c r="D673" s="12" t="n"/>
      <c r="E673" s="13" t="n"/>
      <c r="F673" s="13" t="n"/>
      <c r="G673" s="14">
        <f>IF(AND(E673="",F673=""),"",$E$3+SUM(E$5:E673)-SUM(F$5:F673))</f>
        <v/>
      </c>
      <c r="H673" s="12" t="n"/>
    </row>
    <row r="674">
      <c r="A674" s="11" t="n"/>
      <c r="B674" s="12" t="n"/>
      <c r="C674" s="12" t="n"/>
      <c r="D674" s="12" t="n"/>
      <c r="E674" s="13" t="n"/>
      <c r="F674" s="13" t="n"/>
      <c r="G674" s="14">
        <f>IF(AND(E674="",F674=""),"",$E$3+SUM(E$5:E674)-SUM(F$5:F674))</f>
        <v/>
      </c>
      <c r="H674" s="12" t="n"/>
    </row>
    <row r="675">
      <c r="A675" s="11" t="n"/>
      <c r="B675" s="12" t="n"/>
      <c r="C675" s="12" t="n"/>
      <c r="D675" s="12" t="n"/>
      <c r="E675" s="13" t="n"/>
      <c r="F675" s="13" t="n"/>
      <c r="G675" s="14">
        <f>IF(AND(E675="",F675=""),"",$E$3+SUM(E$5:E675)-SUM(F$5:F675))</f>
        <v/>
      </c>
      <c r="H675" s="12" t="n"/>
    </row>
    <row r="676">
      <c r="A676" s="11" t="n"/>
      <c r="B676" s="12" t="n"/>
      <c r="C676" s="12" t="n"/>
      <c r="D676" s="12" t="n"/>
      <c r="E676" s="13" t="n"/>
      <c r="F676" s="13" t="n"/>
      <c r="G676" s="14">
        <f>IF(AND(E676="",F676=""),"",$E$3+SUM(E$5:E676)-SUM(F$5:F676))</f>
        <v/>
      </c>
      <c r="H676" s="12" t="n"/>
    </row>
    <row r="677">
      <c r="A677" s="11" t="n"/>
      <c r="B677" s="12" t="n"/>
      <c r="C677" s="12" t="n"/>
      <c r="D677" s="12" t="n"/>
      <c r="E677" s="13" t="n"/>
      <c r="F677" s="13" t="n"/>
      <c r="G677" s="14">
        <f>IF(AND(E677="",F677=""),"",$E$3+SUM(E$5:E677)-SUM(F$5:F677))</f>
        <v/>
      </c>
      <c r="H677" s="12" t="n"/>
    </row>
    <row r="678">
      <c r="A678" s="11" t="n"/>
      <c r="B678" s="12" t="n"/>
      <c r="C678" s="12" t="n"/>
      <c r="D678" s="12" t="n"/>
      <c r="E678" s="13" t="n"/>
      <c r="F678" s="13" t="n"/>
      <c r="G678" s="14">
        <f>IF(AND(E678="",F678=""),"",$E$3+SUM(E$5:E678)-SUM(F$5:F678))</f>
        <v/>
      </c>
      <c r="H678" s="12" t="n"/>
    </row>
    <row r="679">
      <c r="A679" s="11" t="n"/>
      <c r="B679" s="12" t="n"/>
      <c r="C679" s="12" t="n"/>
      <c r="D679" s="12" t="n"/>
      <c r="E679" s="13" t="n"/>
      <c r="F679" s="13" t="n"/>
      <c r="G679" s="14">
        <f>IF(AND(E679="",F679=""),"",$E$3+SUM(E$5:E679)-SUM(F$5:F679))</f>
        <v/>
      </c>
      <c r="H679" s="12" t="n"/>
    </row>
    <row r="680">
      <c r="A680" s="11" t="n"/>
      <c r="B680" s="12" t="n"/>
      <c r="C680" s="12" t="n"/>
      <c r="D680" s="12" t="n"/>
      <c r="E680" s="13" t="n"/>
      <c r="F680" s="13" t="n"/>
      <c r="G680" s="14">
        <f>IF(AND(E680="",F680=""),"",$E$3+SUM(E$5:E680)-SUM(F$5:F680))</f>
        <v/>
      </c>
      <c r="H680" s="12" t="n"/>
    </row>
    <row r="681">
      <c r="A681" s="11" t="n"/>
      <c r="B681" s="12" t="n"/>
      <c r="C681" s="12" t="n"/>
      <c r="D681" s="12" t="n"/>
      <c r="E681" s="13" t="n"/>
      <c r="F681" s="13" t="n"/>
      <c r="G681" s="14">
        <f>IF(AND(E681="",F681=""),"",$E$3+SUM(E$5:E681)-SUM(F$5:F681))</f>
        <v/>
      </c>
      <c r="H681" s="12" t="n"/>
    </row>
    <row r="682">
      <c r="A682" s="11" t="n"/>
      <c r="B682" s="12" t="n"/>
      <c r="C682" s="12" t="n"/>
      <c r="D682" s="12" t="n"/>
      <c r="E682" s="13" t="n"/>
      <c r="F682" s="13" t="n"/>
      <c r="G682" s="14">
        <f>IF(AND(E682="",F682=""),"",$E$3+SUM(E$5:E682)-SUM(F$5:F682))</f>
        <v/>
      </c>
      <c r="H682" s="12" t="n"/>
    </row>
    <row r="683">
      <c r="A683" s="11" t="n"/>
      <c r="B683" s="12" t="n"/>
      <c r="C683" s="12" t="n"/>
      <c r="D683" s="12" t="n"/>
      <c r="E683" s="13" t="n"/>
      <c r="F683" s="13" t="n"/>
      <c r="G683" s="14">
        <f>IF(AND(E683="",F683=""),"",$E$3+SUM(E$5:E683)-SUM(F$5:F683))</f>
        <v/>
      </c>
      <c r="H683" s="12" t="n"/>
    </row>
    <row r="684">
      <c r="A684" s="11" t="n"/>
      <c r="B684" s="12" t="n"/>
      <c r="C684" s="12" t="n"/>
      <c r="D684" s="12" t="n"/>
      <c r="E684" s="13" t="n"/>
      <c r="F684" s="13" t="n"/>
      <c r="G684" s="14">
        <f>IF(AND(E684="",F684=""),"",$E$3+SUM(E$5:E684)-SUM(F$5:F684))</f>
        <v/>
      </c>
      <c r="H684" s="12" t="n"/>
    </row>
    <row r="685">
      <c r="A685" s="11" t="n"/>
      <c r="B685" s="12" t="n"/>
      <c r="C685" s="12" t="n"/>
      <c r="D685" s="12" t="n"/>
      <c r="E685" s="13" t="n"/>
      <c r="F685" s="13" t="n"/>
      <c r="G685" s="14">
        <f>IF(AND(E685="",F685=""),"",$E$3+SUM(E$5:E685)-SUM(F$5:F685))</f>
        <v/>
      </c>
      <c r="H685" s="12" t="n"/>
    </row>
    <row r="686">
      <c r="A686" s="11" t="n"/>
      <c r="B686" s="12" t="n"/>
      <c r="C686" s="12" t="n"/>
      <c r="D686" s="12" t="n"/>
      <c r="E686" s="13" t="n"/>
      <c r="F686" s="13" t="n"/>
      <c r="G686" s="14">
        <f>IF(AND(E686="",F686=""),"",$E$3+SUM(E$5:E686)-SUM(F$5:F686))</f>
        <v/>
      </c>
      <c r="H686" s="12" t="n"/>
    </row>
    <row r="687">
      <c r="A687" s="11" t="n"/>
      <c r="B687" s="12" t="n"/>
      <c r="C687" s="12" t="n"/>
      <c r="D687" s="12" t="n"/>
      <c r="E687" s="13" t="n"/>
      <c r="F687" s="13" t="n"/>
      <c r="G687" s="14">
        <f>IF(AND(E687="",F687=""),"",$E$3+SUM(E$5:E687)-SUM(F$5:F687))</f>
        <v/>
      </c>
      <c r="H687" s="12" t="n"/>
    </row>
    <row r="688">
      <c r="A688" s="11" t="n"/>
      <c r="B688" s="12" t="n"/>
      <c r="C688" s="12" t="n"/>
      <c r="D688" s="12" t="n"/>
      <c r="E688" s="13" t="n"/>
      <c r="F688" s="13" t="n"/>
      <c r="G688" s="14">
        <f>IF(AND(E688="",F688=""),"",$E$3+SUM(E$5:E688)-SUM(F$5:F688))</f>
        <v/>
      </c>
      <c r="H688" s="12" t="n"/>
    </row>
    <row r="689">
      <c r="A689" s="11" t="n"/>
      <c r="B689" s="12" t="n"/>
      <c r="C689" s="12" t="n"/>
      <c r="D689" s="12" t="n"/>
      <c r="E689" s="13" t="n"/>
      <c r="F689" s="13" t="n"/>
      <c r="G689" s="14">
        <f>IF(AND(E689="",F689=""),"",$E$3+SUM(E$5:E689)-SUM(F$5:F689))</f>
        <v/>
      </c>
      <c r="H689" s="12" t="n"/>
    </row>
    <row r="690">
      <c r="A690" s="11" t="n"/>
      <c r="B690" s="12" t="n"/>
      <c r="C690" s="12" t="n"/>
      <c r="D690" s="12" t="n"/>
      <c r="E690" s="13" t="n"/>
      <c r="F690" s="13" t="n"/>
      <c r="G690" s="14">
        <f>IF(AND(E690="",F690=""),"",$E$3+SUM(E$5:E690)-SUM(F$5:F690))</f>
        <v/>
      </c>
      <c r="H690" s="12" t="n"/>
    </row>
    <row r="691">
      <c r="A691" s="11" t="n"/>
      <c r="B691" s="12" t="n"/>
      <c r="C691" s="12" t="n"/>
      <c r="D691" s="12" t="n"/>
      <c r="E691" s="13" t="n"/>
      <c r="F691" s="13" t="n"/>
      <c r="G691" s="14">
        <f>IF(AND(E691="",F691=""),"",$E$3+SUM(E$5:E691)-SUM(F$5:F691))</f>
        <v/>
      </c>
      <c r="H691" s="12" t="n"/>
    </row>
    <row r="692">
      <c r="A692" s="11" t="n"/>
      <c r="B692" s="12" t="n"/>
      <c r="C692" s="12" t="n"/>
      <c r="D692" s="12" t="n"/>
      <c r="E692" s="13" t="n"/>
      <c r="F692" s="13" t="n"/>
      <c r="G692" s="14">
        <f>IF(AND(E692="",F692=""),"",$E$3+SUM(E$5:E692)-SUM(F$5:F692))</f>
        <v/>
      </c>
      <c r="H692" s="12" t="n"/>
    </row>
    <row r="693">
      <c r="A693" s="11" t="n"/>
      <c r="B693" s="12" t="n"/>
      <c r="C693" s="12" t="n"/>
      <c r="D693" s="12" t="n"/>
      <c r="E693" s="13" t="n"/>
      <c r="F693" s="13" t="n"/>
      <c r="G693" s="14">
        <f>IF(AND(E693="",F693=""),"",$E$3+SUM(E$5:E693)-SUM(F$5:F693))</f>
        <v/>
      </c>
      <c r="H693" s="12" t="n"/>
    </row>
    <row r="694">
      <c r="A694" s="11" t="n"/>
      <c r="B694" s="12" t="n"/>
      <c r="C694" s="12" t="n"/>
      <c r="D694" s="12" t="n"/>
      <c r="E694" s="13" t="n"/>
      <c r="F694" s="13" t="n"/>
      <c r="G694" s="14">
        <f>IF(AND(E694="",F694=""),"",$E$3+SUM(E$5:E694)-SUM(F$5:F694))</f>
        <v/>
      </c>
      <c r="H694" s="12" t="n"/>
    </row>
    <row r="695">
      <c r="A695" s="11" t="n"/>
      <c r="B695" s="12" t="n"/>
      <c r="C695" s="12" t="n"/>
      <c r="D695" s="12" t="n"/>
      <c r="E695" s="13" t="n"/>
      <c r="F695" s="13" t="n"/>
      <c r="G695" s="14">
        <f>IF(AND(E695="",F695=""),"",$E$3+SUM(E$5:E695)-SUM(F$5:F695))</f>
        <v/>
      </c>
      <c r="H695" s="12" t="n"/>
    </row>
    <row r="696">
      <c r="A696" s="11" t="n"/>
      <c r="B696" s="12" t="n"/>
      <c r="C696" s="12" t="n"/>
      <c r="D696" s="12" t="n"/>
      <c r="E696" s="13" t="n"/>
      <c r="F696" s="13" t="n"/>
      <c r="G696" s="14">
        <f>IF(AND(E696="",F696=""),"",$E$3+SUM(E$5:E696)-SUM(F$5:F696))</f>
        <v/>
      </c>
      <c r="H696" s="12" t="n"/>
    </row>
    <row r="697">
      <c r="A697" s="11" t="n"/>
      <c r="B697" s="12" t="n"/>
      <c r="C697" s="12" t="n"/>
      <c r="D697" s="12" t="n"/>
      <c r="E697" s="13" t="n"/>
      <c r="F697" s="13" t="n"/>
      <c r="G697" s="14">
        <f>IF(AND(E697="",F697=""),"",$E$3+SUM(E$5:E697)-SUM(F$5:F697))</f>
        <v/>
      </c>
      <c r="H697" s="12" t="n"/>
    </row>
    <row r="698">
      <c r="A698" s="11" t="n"/>
      <c r="B698" s="12" t="n"/>
      <c r="C698" s="12" t="n"/>
      <c r="D698" s="12" t="n"/>
      <c r="E698" s="13" t="n"/>
      <c r="F698" s="13" t="n"/>
      <c r="G698" s="14">
        <f>IF(AND(E698="",F698=""),"",$E$3+SUM(E$5:E698)-SUM(F$5:F698))</f>
        <v/>
      </c>
      <c r="H698" s="12" t="n"/>
    </row>
    <row r="699">
      <c r="A699" s="11" t="n"/>
      <c r="B699" s="12" t="n"/>
      <c r="C699" s="12" t="n"/>
      <c r="D699" s="12" t="n"/>
      <c r="E699" s="13" t="n"/>
      <c r="F699" s="13" t="n"/>
      <c r="G699" s="14">
        <f>IF(AND(E699="",F699=""),"",$E$3+SUM(E$5:E699)-SUM(F$5:F699))</f>
        <v/>
      </c>
      <c r="H699" s="12" t="n"/>
    </row>
    <row r="700">
      <c r="A700" s="11" t="n"/>
      <c r="B700" s="12" t="n"/>
      <c r="C700" s="12" t="n"/>
      <c r="D700" s="12" t="n"/>
      <c r="E700" s="13" t="n"/>
      <c r="F700" s="13" t="n"/>
      <c r="G700" s="14">
        <f>IF(AND(E700="",F700=""),"",$E$3+SUM(E$5:E700)-SUM(F$5:F700))</f>
        <v/>
      </c>
      <c r="H700" s="12" t="n"/>
    </row>
    <row r="701">
      <c r="A701" s="11" t="n"/>
      <c r="B701" s="12" t="n"/>
      <c r="C701" s="12" t="n"/>
      <c r="D701" s="12" t="n"/>
      <c r="E701" s="13" t="n"/>
      <c r="F701" s="13" t="n"/>
      <c r="G701" s="14">
        <f>IF(AND(E701="",F701=""),"",$E$3+SUM(E$5:E701)-SUM(F$5:F701))</f>
        <v/>
      </c>
      <c r="H701" s="12" t="n"/>
    </row>
    <row r="702">
      <c r="A702" s="11" t="n"/>
      <c r="B702" s="12" t="n"/>
      <c r="C702" s="12" t="n"/>
      <c r="D702" s="12" t="n"/>
      <c r="E702" s="13" t="n"/>
      <c r="F702" s="13" t="n"/>
      <c r="G702" s="14">
        <f>IF(AND(E702="",F702=""),"",$E$3+SUM(E$5:E702)-SUM(F$5:F702))</f>
        <v/>
      </c>
      <c r="H702" s="12" t="n"/>
    </row>
    <row r="703">
      <c r="A703" s="11" t="n"/>
      <c r="B703" s="12" t="n"/>
      <c r="C703" s="12" t="n"/>
      <c r="D703" s="12" t="n"/>
      <c r="E703" s="13" t="n"/>
      <c r="F703" s="13" t="n"/>
      <c r="G703" s="14">
        <f>IF(AND(E703="",F703=""),"",$E$3+SUM(E$5:E703)-SUM(F$5:F703))</f>
        <v/>
      </c>
      <c r="H703" s="12" t="n"/>
    </row>
    <row r="704">
      <c r="A704" s="11" t="n"/>
      <c r="B704" s="12" t="n"/>
      <c r="C704" s="12" t="n"/>
      <c r="D704" s="12" t="n"/>
      <c r="E704" s="13" t="n"/>
      <c r="F704" s="13" t="n"/>
      <c r="G704" s="14">
        <f>IF(AND(E704="",F704=""),"",$E$3+SUM(E$5:E704)-SUM(F$5:F704))</f>
        <v/>
      </c>
      <c r="H704" s="12" t="n"/>
    </row>
    <row r="705">
      <c r="A705" s="11" t="n"/>
      <c r="B705" s="12" t="n"/>
      <c r="C705" s="12" t="n"/>
      <c r="D705" s="12" t="n"/>
      <c r="E705" s="13" t="n"/>
      <c r="F705" s="13" t="n"/>
      <c r="G705" s="14">
        <f>IF(AND(E705="",F705=""),"",$E$3+SUM(E$5:E705)-SUM(F$5:F705))</f>
        <v/>
      </c>
      <c r="H705" s="12" t="n"/>
    </row>
    <row r="706">
      <c r="A706" s="11" t="n"/>
      <c r="B706" s="12" t="n"/>
      <c r="C706" s="12" t="n"/>
      <c r="D706" s="12" t="n"/>
      <c r="E706" s="13" t="n"/>
      <c r="F706" s="13" t="n"/>
      <c r="G706" s="14">
        <f>IF(AND(E706="",F706=""),"",$E$3+SUM(E$5:E706)-SUM(F$5:F706))</f>
        <v/>
      </c>
      <c r="H706" s="12" t="n"/>
    </row>
    <row r="707">
      <c r="A707" s="11" t="n"/>
      <c r="B707" s="12" t="n"/>
      <c r="C707" s="12" t="n"/>
      <c r="D707" s="12" t="n"/>
      <c r="E707" s="13" t="n"/>
      <c r="F707" s="13" t="n"/>
      <c r="G707" s="14">
        <f>IF(AND(E707="",F707=""),"",$E$3+SUM(E$5:E707)-SUM(F$5:F707))</f>
        <v/>
      </c>
      <c r="H707" s="12" t="n"/>
    </row>
    <row r="708">
      <c r="A708" s="11" t="n"/>
      <c r="B708" s="12" t="n"/>
      <c r="C708" s="12" t="n"/>
      <c r="D708" s="12" t="n"/>
      <c r="E708" s="13" t="n"/>
      <c r="F708" s="13" t="n"/>
      <c r="G708" s="14">
        <f>IF(AND(E708="",F708=""),"",$E$3+SUM(E$5:E708)-SUM(F$5:F708))</f>
        <v/>
      </c>
      <c r="H708" s="12" t="n"/>
    </row>
    <row r="709">
      <c r="A709" s="11" t="n"/>
      <c r="B709" s="12" t="n"/>
      <c r="C709" s="12" t="n"/>
      <c r="D709" s="12" t="n"/>
      <c r="E709" s="13" t="n"/>
      <c r="F709" s="13" t="n"/>
      <c r="G709" s="14">
        <f>IF(AND(E709="",F709=""),"",$E$3+SUM(E$5:E709)-SUM(F$5:F709))</f>
        <v/>
      </c>
      <c r="H709" s="12" t="n"/>
    </row>
    <row r="710">
      <c r="A710" s="11" t="n"/>
      <c r="B710" s="12" t="n"/>
      <c r="C710" s="12" t="n"/>
      <c r="D710" s="12" t="n"/>
      <c r="E710" s="13" t="n"/>
      <c r="F710" s="13" t="n"/>
      <c r="G710" s="14">
        <f>IF(AND(E710="",F710=""),"",$E$3+SUM(E$5:E710)-SUM(F$5:F710))</f>
        <v/>
      </c>
      <c r="H710" s="12" t="n"/>
    </row>
    <row r="711">
      <c r="A711" s="11" t="n"/>
      <c r="B711" s="12" t="n"/>
      <c r="C711" s="12" t="n"/>
      <c r="D711" s="12" t="n"/>
      <c r="E711" s="13" t="n"/>
      <c r="F711" s="13" t="n"/>
      <c r="G711" s="14">
        <f>IF(AND(E711="",F711=""),"",$E$3+SUM(E$5:E711)-SUM(F$5:F711))</f>
        <v/>
      </c>
      <c r="H711" s="12" t="n"/>
    </row>
    <row r="712">
      <c r="A712" s="11" t="n"/>
      <c r="B712" s="12" t="n"/>
      <c r="C712" s="12" t="n"/>
      <c r="D712" s="12" t="n"/>
      <c r="E712" s="13" t="n"/>
      <c r="F712" s="13" t="n"/>
      <c r="G712" s="14">
        <f>IF(AND(E712="",F712=""),"",$E$3+SUM(E$5:E712)-SUM(F$5:F712))</f>
        <v/>
      </c>
      <c r="H712" s="12" t="n"/>
    </row>
    <row r="713">
      <c r="A713" s="11" t="n"/>
      <c r="B713" s="12" t="n"/>
      <c r="C713" s="12" t="n"/>
      <c r="D713" s="12" t="n"/>
      <c r="E713" s="13" t="n"/>
      <c r="F713" s="13" t="n"/>
      <c r="G713" s="14">
        <f>IF(AND(E713="",F713=""),"",$E$3+SUM(E$5:E713)-SUM(F$5:F713))</f>
        <v/>
      </c>
      <c r="H713" s="12" t="n"/>
    </row>
    <row r="714">
      <c r="A714" s="11" t="n"/>
      <c r="B714" s="12" t="n"/>
      <c r="C714" s="12" t="n"/>
      <c r="D714" s="12" t="n"/>
      <c r="E714" s="13" t="n"/>
      <c r="F714" s="13" t="n"/>
      <c r="G714" s="14">
        <f>IF(AND(E714="",F714=""),"",$E$3+SUM(E$5:E714)-SUM(F$5:F714))</f>
        <v/>
      </c>
      <c r="H714" s="12" t="n"/>
    </row>
    <row r="715">
      <c r="A715" s="11" t="n"/>
      <c r="B715" s="12" t="n"/>
      <c r="C715" s="12" t="n"/>
      <c r="D715" s="12" t="n"/>
      <c r="E715" s="13" t="n"/>
      <c r="F715" s="13" t="n"/>
      <c r="G715" s="14">
        <f>IF(AND(E715="",F715=""),"",$E$3+SUM(E$5:E715)-SUM(F$5:F715))</f>
        <v/>
      </c>
      <c r="H715" s="12" t="n"/>
    </row>
    <row r="716">
      <c r="A716" s="11" t="n"/>
      <c r="B716" s="12" t="n"/>
      <c r="C716" s="12" t="n"/>
      <c r="D716" s="12" t="n"/>
      <c r="E716" s="13" t="n"/>
      <c r="F716" s="13" t="n"/>
      <c r="G716" s="14">
        <f>IF(AND(E716="",F716=""),"",$E$3+SUM(E$5:E716)-SUM(F$5:F716))</f>
        <v/>
      </c>
      <c r="H716" s="12" t="n"/>
    </row>
    <row r="717">
      <c r="A717" s="11" t="n"/>
      <c r="B717" s="12" t="n"/>
      <c r="C717" s="12" t="n"/>
      <c r="D717" s="12" t="n"/>
      <c r="E717" s="13" t="n"/>
      <c r="F717" s="13" t="n"/>
      <c r="G717" s="14">
        <f>IF(AND(E717="",F717=""),"",$E$3+SUM(E$5:E717)-SUM(F$5:F717))</f>
        <v/>
      </c>
      <c r="H717" s="12" t="n"/>
    </row>
    <row r="718">
      <c r="A718" s="11" t="n"/>
      <c r="B718" s="12" t="n"/>
      <c r="C718" s="12" t="n"/>
      <c r="D718" s="12" t="n"/>
      <c r="E718" s="13" t="n"/>
      <c r="F718" s="13" t="n"/>
      <c r="G718" s="14">
        <f>IF(AND(E718="",F718=""),"",$E$3+SUM(E$5:E718)-SUM(F$5:F718))</f>
        <v/>
      </c>
      <c r="H718" s="12" t="n"/>
    </row>
    <row r="719">
      <c r="A719" s="11" t="n"/>
      <c r="B719" s="12" t="n"/>
      <c r="C719" s="12" t="n"/>
      <c r="D719" s="12" t="n"/>
      <c r="E719" s="13" t="n"/>
      <c r="F719" s="13" t="n"/>
      <c r="G719" s="14">
        <f>IF(AND(E719="",F719=""),"",$E$3+SUM(E$5:E719)-SUM(F$5:F719))</f>
        <v/>
      </c>
      <c r="H719" s="12" t="n"/>
    </row>
    <row r="720">
      <c r="A720" s="11" t="n"/>
      <c r="B720" s="12" t="n"/>
      <c r="C720" s="12" t="n"/>
      <c r="D720" s="12" t="n"/>
      <c r="E720" s="13" t="n"/>
      <c r="F720" s="13" t="n"/>
      <c r="G720" s="14">
        <f>IF(AND(E720="",F720=""),"",$E$3+SUM(E$5:E720)-SUM(F$5:F720))</f>
        <v/>
      </c>
      <c r="H720" s="12" t="n"/>
    </row>
    <row r="721">
      <c r="A721" s="11" t="n"/>
      <c r="B721" s="12" t="n"/>
      <c r="C721" s="12" t="n"/>
      <c r="D721" s="12" t="n"/>
      <c r="E721" s="13" t="n"/>
      <c r="F721" s="13" t="n"/>
      <c r="G721" s="14">
        <f>IF(AND(E721="",F721=""),"",$E$3+SUM(E$5:E721)-SUM(F$5:F721))</f>
        <v/>
      </c>
      <c r="H721" s="12" t="n"/>
    </row>
    <row r="722">
      <c r="A722" s="11" t="n"/>
      <c r="B722" s="12" t="n"/>
      <c r="C722" s="12" t="n"/>
      <c r="D722" s="12" t="n"/>
      <c r="E722" s="13" t="n"/>
      <c r="F722" s="13" t="n"/>
      <c r="G722" s="14">
        <f>IF(AND(E722="",F722=""),"",$E$3+SUM(E$5:E722)-SUM(F$5:F722))</f>
        <v/>
      </c>
      <c r="H722" s="12" t="n"/>
    </row>
    <row r="723">
      <c r="A723" s="11" t="n"/>
      <c r="B723" s="12" t="n"/>
      <c r="C723" s="12" t="n"/>
      <c r="D723" s="12" t="n"/>
      <c r="E723" s="13" t="n"/>
      <c r="F723" s="13" t="n"/>
      <c r="G723" s="14">
        <f>IF(AND(E723="",F723=""),"",$E$3+SUM(E$5:E723)-SUM(F$5:F723))</f>
        <v/>
      </c>
      <c r="H723" s="12" t="n"/>
    </row>
    <row r="724">
      <c r="A724" s="11" t="n"/>
      <c r="B724" s="12" t="n"/>
      <c r="C724" s="12" t="n"/>
      <c r="D724" s="12" t="n"/>
      <c r="E724" s="13" t="n"/>
      <c r="F724" s="13" t="n"/>
      <c r="G724" s="14">
        <f>IF(AND(E724="",F724=""),"",$E$3+SUM(E$5:E724)-SUM(F$5:F724))</f>
        <v/>
      </c>
      <c r="H724" s="12" t="n"/>
    </row>
    <row r="725">
      <c r="A725" s="11" t="n"/>
      <c r="B725" s="12" t="n"/>
      <c r="C725" s="12" t="n"/>
      <c r="D725" s="12" t="n"/>
      <c r="E725" s="13" t="n"/>
      <c r="F725" s="13" t="n"/>
      <c r="G725" s="14">
        <f>IF(AND(E725="",F725=""),"",$E$3+SUM(E$5:E725)-SUM(F$5:F725))</f>
        <v/>
      </c>
      <c r="H725" s="12" t="n"/>
    </row>
    <row r="726">
      <c r="A726" s="11" t="n"/>
      <c r="B726" s="12" t="n"/>
      <c r="C726" s="12" t="n"/>
      <c r="D726" s="12" t="n"/>
      <c r="E726" s="13" t="n"/>
      <c r="F726" s="13" t="n"/>
      <c r="G726" s="14">
        <f>IF(AND(E726="",F726=""),"",$E$3+SUM(E$5:E726)-SUM(F$5:F726))</f>
        <v/>
      </c>
      <c r="H726" s="12" t="n"/>
    </row>
    <row r="727">
      <c r="A727" s="11" t="n"/>
      <c r="B727" s="12" t="n"/>
      <c r="C727" s="12" t="n"/>
      <c r="D727" s="12" t="n"/>
      <c r="E727" s="13" t="n"/>
      <c r="F727" s="13" t="n"/>
      <c r="G727" s="14">
        <f>IF(AND(E727="",F727=""),"",$E$3+SUM(E$5:E727)-SUM(F$5:F727))</f>
        <v/>
      </c>
      <c r="H727" s="12" t="n"/>
    </row>
    <row r="728">
      <c r="A728" s="11" t="n"/>
      <c r="B728" s="12" t="n"/>
      <c r="C728" s="12" t="n"/>
      <c r="D728" s="12" t="n"/>
      <c r="E728" s="13" t="n"/>
      <c r="F728" s="13" t="n"/>
      <c r="G728" s="14">
        <f>IF(AND(E728="",F728=""),"",$E$3+SUM(E$5:E728)-SUM(F$5:F728))</f>
        <v/>
      </c>
      <c r="H728" s="12" t="n"/>
    </row>
    <row r="729">
      <c r="A729" s="11" t="n"/>
      <c r="B729" s="12" t="n"/>
      <c r="C729" s="12" t="n"/>
      <c r="D729" s="12" t="n"/>
      <c r="E729" s="13" t="n"/>
      <c r="F729" s="13" t="n"/>
      <c r="G729" s="14">
        <f>IF(AND(E729="",F729=""),"",$E$3+SUM(E$5:E729)-SUM(F$5:F729))</f>
        <v/>
      </c>
      <c r="H729" s="12" t="n"/>
    </row>
    <row r="730">
      <c r="A730" s="11" t="n"/>
      <c r="B730" s="12" t="n"/>
      <c r="C730" s="12" t="n"/>
      <c r="D730" s="12" t="n"/>
      <c r="E730" s="13" t="n"/>
      <c r="F730" s="13" t="n"/>
      <c r="G730" s="14">
        <f>IF(AND(E730="",F730=""),"",$E$3+SUM(E$5:E730)-SUM(F$5:F730))</f>
        <v/>
      </c>
      <c r="H730" s="12" t="n"/>
    </row>
    <row r="731">
      <c r="A731" s="11" t="n"/>
      <c r="B731" s="12" t="n"/>
      <c r="C731" s="12" t="n"/>
      <c r="D731" s="12" t="n"/>
      <c r="E731" s="13" t="n"/>
      <c r="F731" s="13" t="n"/>
      <c r="G731" s="14">
        <f>IF(AND(E731="",F731=""),"",$E$3+SUM(E$5:E731)-SUM(F$5:F731))</f>
        <v/>
      </c>
      <c r="H731" s="12" t="n"/>
    </row>
    <row r="732">
      <c r="A732" s="11" t="n"/>
      <c r="B732" s="12" t="n"/>
      <c r="C732" s="12" t="n"/>
      <c r="D732" s="12" t="n"/>
      <c r="E732" s="13" t="n"/>
      <c r="F732" s="13" t="n"/>
      <c r="G732" s="14">
        <f>IF(AND(E732="",F732=""),"",$E$3+SUM(E$5:E732)-SUM(F$5:F732))</f>
        <v/>
      </c>
      <c r="H732" s="12" t="n"/>
    </row>
    <row r="733">
      <c r="A733" s="11" t="n"/>
      <c r="B733" s="12" t="n"/>
      <c r="C733" s="12" t="n"/>
      <c r="D733" s="12" t="n"/>
      <c r="E733" s="13" t="n"/>
      <c r="F733" s="13" t="n"/>
      <c r="G733" s="14">
        <f>IF(AND(E733="",F733=""),"",$E$3+SUM(E$5:E733)-SUM(F$5:F733))</f>
        <v/>
      </c>
      <c r="H733" s="12" t="n"/>
    </row>
    <row r="734">
      <c r="A734" s="11" t="n"/>
      <c r="B734" s="12" t="n"/>
      <c r="C734" s="12" t="n"/>
      <c r="D734" s="12" t="n"/>
      <c r="E734" s="13" t="n"/>
      <c r="F734" s="13" t="n"/>
      <c r="G734" s="14">
        <f>IF(AND(E734="",F734=""),"",$E$3+SUM(E$5:E734)-SUM(F$5:F734))</f>
        <v/>
      </c>
      <c r="H734" s="12" t="n"/>
    </row>
    <row r="735">
      <c r="A735" s="11" t="n"/>
      <c r="B735" s="12" t="n"/>
      <c r="C735" s="12" t="n"/>
      <c r="D735" s="12" t="n"/>
      <c r="E735" s="13" t="n"/>
      <c r="F735" s="13" t="n"/>
      <c r="G735" s="14">
        <f>IF(AND(E735="",F735=""),"",$E$3+SUM(E$5:E735)-SUM(F$5:F735))</f>
        <v/>
      </c>
      <c r="H735" s="12" t="n"/>
    </row>
    <row r="736">
      <c r="A736" s="11" t="n"/>
      <c r="B736" s="12" t="n"/>
      <c r="C736" s="12" t="n"/>
      <c r="D736" s="12" t="n"/>
      <c r="E736" s="13" t="n"/>
      <c r="F736" s="13" t="n"/>
      <c r="G736" s="14">
        <f>IF(AND(E736="",F736=""),"",$E$3+SUM(E$5:E736)-SUM(F$5:F736))</f>
        <v/>
      </c>
      <c r="H736" s="12" t="n"/>
    </row>
    <row r="737">
      <c r="A737" s="11" t="n"/>
      <c r="B737" s="12" t="n"/>
      <c r="C737" s="12" t="n"/>
      <c r="D737" s="12" t="n"/>
      <c r="E737" s="13" t="n"/>
      <c r="F737" s="13" t="n"/>
      <c r="G737" s="14">
        <f>IF(AND(E737="",F737=""),"",$E$3+SUM(E$5:E737)-SUM(F$5:F737))</f>
        <v/>
      </c>
      <c r="H737" s="12" t="n"/>
    </row>
    <row r="738">
      <c r="A738" s="11" t="n"/>
      <c r="B738" s="12" t="n"/>
      <c r="C738" s="12" t="n"/>
      <c r="D738" s="12" t="n"/>
      <c r="E738" s="13" t="n"/>
      <c r="F738" s="13" t="n"/>
      <c r="G738" s="14">
        <f>IF(AND(E738="",F738=""),"",$E$3+SUM(E$5:E738)-SUM(F$5:F738))</f>
        <v/>
      </c>
      <c r="H738" s="12" t="n"/>
    </row>
    <row r="739">
      <c r="A739" s="11" t="n"/>
      <c r="B739" s="12" t="n"/>
      <c r="C739" s="12" t="n"/>
      <c r="D739" s="12" t="n"/>
      <c r="E739" s="13" t="n"/>
      <c r="F739" s="13" t="n"/>
      <c r="G739" s="14">
        <f>IF(AND(E739="",F739=""),"",$E$3+SUM(E$5:E739)-SUM(F$5:F739))</f>
        <v/>
      </c>
      <c r="H739" s="12" t="n"/>
    </row>
    <row r="740">
      <c r="A740" s="11" t="n"/>
      <c r="B740" s="12" t="n"/>
      <c r="C740" s="12" t="n"/>
      <c r="D740" s="12" t="n"/>
      <c r="E740" s="13" t="n"/>
      <c r="F740" s="13" t="n"/>
      <c r="G740" s="14">
        <f>IF(AND(E740="",F740=""),"",$E$3+SUM(E$5:E740)-SUM(F$5:F740))</f>
        <v/>
      </c>
      <c r="H740" s="12" t="n"/>
    </row>
    <row r="741">
      <c r="A741" s="11" t="n"/>
      <c r="B741" s="12" t="n"/>
      <c r="C741" s="12" t="n"/>
      <c r="D741" s="12" t="n"/>
      <c r="E741" s="13" t="n"/>
      <c r="F741" s="13" t="n"/>
      <c r="G741" s="14">
        <f>IF(AND(E741="",F741=""),"",$E$3+SUM(E$5:E741)-SUM(F$5:F741))</f>
        <v/>
      </c>
      <c r="H741" s="12" t="n"/>
    </row>
    <row r="742">
      <c r="A742" s="11" t="n"/>
      <c r="B742" s="12" t="n"/>
      <c r="C742" s="12" t="n"/>
      <c r="D742" s="12" t="n"/>
      <c r="E742" s="13" t="n"/>
      <c r="F742" s="13" t="n"/>
      <c r="G742" s="14">
        <f>IF(AND(E742="",F742=""),"",$E$3+SUM(E$5:E742)-SUM(F$5:F742))</f>
        <v/>
      </c>
      <c r="H742" s="12" t="n"/>
    </row>
    <row r="743">
      <c r="A743" s="11" t="n"/>
      <c r="B743" s="12" t="n"/>
      <c r="C743" s="12" t="n"/>
      <c r="D743" s="12" t="n"/>
      <c r="E743" s="13" t="n"/>
      <c r="F743" s="13" t="n"/>
      <c r="G743" s="14">
        <f>IF(AND(E743="",F743=""),"",$E$3+SUM(E$5:E743)-SUM(F$5:F743))</f>
        <v/>
      </c>
      <c r="H743" s="12" t="n"/>
    </row>
    <row r="744">
      <c r="A744" s="11" t="n"/>
      <c r="B744" s="12" t="n"/>
      <c r="C744" s="12" t="n"/>
      <c r="D744" s="12" t="n"/>
      <c r="E744" s="13" t="n"/>
      <c r="F744" s="13" t="n"/>
      <c r="G744" s="14">
        <f>IF(AND(E744="",F744=""),"",$E$3+SUM(E$5:E744)-SUM(F$5:F744))</f>
        <v/>
      </c>
      <c r="H744" s="12" t="n"/>
    </row>
    <row r="745">
      <c r="A745" s="11" t="n"/>
      <c r="B745" s="12" t="n"/>
      <c r="C745" s="12" t="n"/>
      <c r="D745" s="12" t="n"/>
      <c r="E745" s="13" t="n"/>
      <c r="F745" s="13" t="n"/>
      <c r="G745" s="14">
        <f>IF(AND(E745="",F745=""),"",$E$3+SUM(E$5:E745)-SUM(F$5:F745))</f>
        <v/>
      </c>
      <c r="H745" s="12" t="n"/>
    </row>
    <row r="746">
      <c r="A746" s="11" t="n"/>
      <c r="B746" s="12" t="n"/>
      <c r="C746" s="12" t="n"/>
      <c r="D746" s="12" t="n"/>
      <c r="E746" s="13" t="n"/>
      <c r="F746" s="13" t="n"/>
      <c r="G746" s="14">
        <f>IF(AND(E746="",F746=""),"",$E$3+SUM(E$5:E746)-SUM(F$5:F746))</f>
        <v/>
      </c>
      <c r="H746" s="12" t="n"/>
    </row>
    <row r="747">
      <c r="A747" s="11" t="n"/>
      <c r="B747" s="12" t="n"/>
      <c r="C747" s="12" t="n"/>
      <c r="D747" s="12" t="n"/>
      <c r="E747" s="13" t="n"/>
      <c r="F747" s="13" t="n"/>
      <c r="G747" s="14">
        <f>IF(AND(E747="",F747=""),"",$E$3+SUM(E$5:E747)-SUM(F$5:F747))</f>
        <v/>
      </c>
      <c r="H747" s="12" t="n"/>
    </row>
    <row r="748">
      <c r="A748" s="11" t="n"/>
      <c r="B748" s="12" t="n"/>
      <c r="C748" s="12" t="n"/>
      <c r="D748" s="12" t="n"/>
      <c r="E748" s="13" t="n"/>
      <c r="F748" s="13" t="n"/>
      <c r="G748" s="14">
        <f>IF(AND(E748="",F748=""),"",$E$3+SUM(E$5:E748)-SUM(F$5:F748))</f>
        <v/>
      </c>
      <c r="H748" s="12" t="n"/>
    </row>
    <row r="749">
      <c r="A749" s="11" t="n"/>
      <c r="B749" s="12" t="n"/>
      <c r="C749" s="12" t="n"/>
      <c r="D749" s="12" t="n"/>
      <c r="E749" s="13" t="n"/>
      <c r="F749" s="13" t="n"/>
      <c r="G749" s="14">
        <f>IF(AND(E749="",F749=""),"",$E$3+SUM(E$5:E749)-SUM(F$5:F749))</f>
        <v/>
      </c>
      <c r="H749" s="12" t="n"/>
    </row>
    <row r="750">
      <c r="A750" s="11" t="n"/>
      <c r="B750" s="12" t="n"/>
      <c r="C750" s="12" t="n"/>
      <c r="D750" s="12" t="n"/>
      <c r="E750" s="13" t="n"/>
      <c r="F750" s="13" t="n"/>
      <c r="G750" s="14">
        <f>IF(AND(E750="",F750=""),"",$E$3+SUM(E$5:E750)-SUM(F$5:F750))</f>
        <v/>
      </c>
      <c r="H750" s="12" t="n"/>
    </row>
    <row r="751">
      <c r="A751" s="11" t="n"/>
      <c r="B751" s="12" t="n"/>
      <c r="C751" s="12" t="n"/>
      <c r="D751" s="12" t="n"/>
      <c r="E751" s="13" t="n"/>
      <c r="F751" s="13" t="n"/>
      <c r="G751" s="14">
        <f>IF(AND(E751="",F751=""),"",$E$3+SUM(E$5:E751)-SUM(F$5:F751))</f>
        <v/>
      </c>
      <c r="H751" s="12" t="n"/>
    </row>
    <row r="752">
      <c r="A752" s="11" t="n"/>
      <c r="B752" s="12" t="n"/>
      <c r="C752" s="12" t="n"/>
      <c r="D752" s="12" t="n"/>
      <c r="E752" s="13" t="n"/>
      <c r="F752" s="13" t="n"/>
      <c r="G752" s="14">
        <f>IF(AND(E752="",F752=""),"",$E$3+SUM(E$5:E752)-SUM(F$5:F752))</f>
        <v/>
      </c>
      <c r="H752" s="12" t="n"/>
    </row>
    <row r="753">
      <c r="A753" s="11" t="n"/>
      <c r="B753" s="12" t="n"/>
      <c r="C753" s="12" t="n"/>
      <c r="D753" s="12" t="n"/>
      <c r="E753" s="13" t="n"/>
      <c r="F753" s="13" t="n"/>
      <c r="G753" s="14">
        <f>IF(AND(E753="",F753=""),"",$E$3+SUM(E$5:E753)-SUM(F$5:F753))</f>
        <v/>
      </c>
      <c r="H753" s="12" t="n"/>
    </row>
    <row r="754">
      <c r="A754" s="11" t="n"/>
      <c r="B754" s="12" t="n"/>
      <c r="C754" s="12" t="n"/>
      <c r="D754" s="12" t="n"/>
      <c r="E754" s="13" t="n"/>
      <c r="F754" s="13" t="n"/>
      <c r="G754" s="14">
        <f>IF(AND(E754="",F754=""),"",$E$3+SUM(E$5:E754)-SUM(F$5:F754))</f>
        <v/>
      </c>
      <c r="H754" s="12" t="n"/>
    </row>
    <row r="755">
      <c r="A755" s="11" t="n"/>
      <c r="B755" s="12" t="n"/>
      <c r="C755" s="12" t="n"/>
      <c r="D755" s="12" t="n"/>
      <c r="E755" s="13" t="n"/>
      <c r="F755" s="13" t="n"/>
      <c r="G755" s="14">
        <f>IF(AND(E755="",F755=""),"",$E$3+SUM(E$5:E755)-SUM(F$5:F755))</f>
        <v/>
      </c>
      <c r="H755" s="12" t="n"/>
    </row>
    <row r="756">
      <c r="A756" s="11" t="n"/>
      <c r="B756" s="12" t="n"/>
      <c r="C756" s="12" t="n"/>
      <c r="D756" s="12" t="n"/>
      <c r="E756" s="13" t="n"/>
      <c r="F756" s="13" t="n"/>
      <c r="G756" s="14">
        <f>IF(AND(E756="",F756=""),"",$E$3+SUM(E$5:E756)-SUM(F$5:F756))</f>
        <v/>
      </c>
      <c r="H756" s="12" t="n"/>
    </row>
    <row r="757">
      <c r="A757" s="11" t="n"/>
      <c r="B757" s="12" t="n"/>
      <c r="C757" s="12" t="n"/>
      <c r="D757" s="12" t="n"/>
      <c r="E757" s="13" t="n"/>
      <c r="F757" s="13" t="n"/>
      <c r="G757" s="14">
        <f>IF(AND(E757="",F757=""),"",$E$3+SUM(E$5:E757)-SUM(F$5:F757))</f>
        <v/>
      </c>
      <c r="H757" s="12" t="n"/>
    </row>
    <row r="758">
      <c r="A758" s="11" t="n"/>
      <c r="B758" s="12" t="n"/>
      <c r="C758" s="12" t="n"/>
      <c r="D758" s="12" t="n"/>
      <c r="E758" s="13" t="n"/>
      <c r="F758" s="13" t="n"/>
      <c r="G758" s="14">
        <f>IF(AND(E758="",F758=""),"",$E$3+SUM(E$5:E758)-SUM(F$5:F758))</f>
        <v/>
      </c>
      <c r="H758" s="12" t="n"/>
    </row>
    <row r="759">
      <c r="A759" s="11" t="n"/>
      <c r="B759" s="12" t="n"/>
      <c r="C759" s="12" t="n"/>
      <c r="D759" s="12" t="n"/>
      <c r="E759" s="13" t="n"/>
      <c r="F759" s="13" t="n"/>
      <c r="G759" s="14">
        <f>IF(AND(E759="",F759=""),"",$E$3+SUM(E$5:E759)-SUM(F$5:F759))</f>
        <v/>
      </c>
      <c r="H759" s="12" t="n"/>
    </row>
    <row r="760">
      <c r="A760" s="11" t="n"/>
      <c r="B760" s="12" t="n"/>
      <c r="C760" s="12" t="n"/>
      <c r="D760" s="12" t="n"/>
      <c r="E760" s="13" t="n"/>
      <c r="F760" s="13" t="n"/>
      <c r="G760" s="14">
        <f>IF(AND(E760="",F760=""),"",$E$3+SUM(E$5:E760)-SUM(F$5:F760))</f>
        <v/>
      </c>
      <c r="H760" s="12" t="n"/>
    </row>
    <row r="761">
      <c r="A761" s="11" t="n"/>
      <c r="B761" s="12" t="n"/>
      <c r="C761" s="12" t="n"/>
      <c r="D761" s="12" t="n"/>
      <c r="E761" s="13" t="n"/>
      <c r="F761" s="13" t="n"/>
      <c r="G761" s="14">
        <f>IF(AND(E761="",F761=""),"",$E$3+SUM(E$5:E761)-SUM(F$5:F761))</f>
        <v/>
      </c>
      <c r="H761" s="12" t="n"/>
    </row>
    <row r="762">
      <c r="A762" s="11" t="n"/>
      <c r="B762" s="12" t="n"/>
      <c r="C762" s="12" t="n"/>
      <c r="D762" s="12" t="n"/>
      <c r="E762" s="13" t="n"/>
      <c r="F762" s="13" t="n"/>
      <c r="G762" s="14">
        <f>IF(AND(E762="",F762=""),"",$E$3+SUM(E$5:E762)-SUM(F$5:F762))</f>
        <v/>
      </c>
      <c r="H762" s="12" t="n"/>
    </row>
    <row r="763">
      <c r="A763" s="11" t="n"/>
      <c r="B763" s="12" t="n"/>
      <c r="C763" s="12" t="n"/>
      <c r="D763" s="12" t="n"/>
      <c r="E763" s="13" t="n"/>
      <c r="F763" s="13" t="n"/>
      <c r="G763" s="14">
        <f>IF(AND(E763="",F763=""),"",$E$3+SUM(E$5:E763)-SUM(F$5:F763))</f>
        <v/>
      </c>
      <c r="H763" s="12" t="n"/>
    </row>
    <row r="764">
      <c r="A764" s="11" t="n"/>
      <c r="B764" s="12" t="n"/>
      <c r="C764" s="12" t="n"/>
      <c r="D764" s="12" t="n"/>
      <c r="E764" s="13" t="n"/>
      <c r="F764" s="13" t="n"/>
      <c r="G764" s="14">
        <f>IF(AND(E764="",F764=""),"",$E$3+SUM(E$5:E764)-SUM(F$5:F764))</f>
        <v/>
      </c>
      <c r="H764" s="12" t="n"/>
    </row>
    <row r="765">
      <c r="A765" s="11" t="n"/>
      <c r="B765" s="12" t="n"/>
      <c r="C765" s="12" t="n"/>
      <c r="D765" s="12" t="n"/>
      <c r="E765" s="13" t="n"/>
      <c r="F765" s="13" t="n"/>
      <c r="G765" s="14">
        <f>IF(AND(E765="",F765=""),"",$E$3+SUM(E$5:E765)-SUM(F$5:F765))</f>
        <v/>
      </c>
      <c r="H765" s="12" t="n"/>
    </row>
    <row r="766">
      <c r="A766" s="11" t="n"/>
      <c r="B766" s="12" t="n"/>
      <c r="C766" s="12" t="n"/>
      <c r="D766" s="12" t="n"/>
      <c r="E766" s="13" t="n"/>
      <c r="F766" s="13" t="n"/>
      <c r="G766" s="14">
        <f>IF(AND(E766="",F766=""),"",$E$3+SUM(E$5:E766)-SUM(F$5:F766))</f>
        <v/>
      </c>
      <c r="H766" s="12" t="n"/>
    </row>
    <row r="767">
      <c r="A767" s="11" t="n"/>
      <c r="B767" s="12" t="n"/>
      <c r="C767" s="12" t="n"/>
      <c r="D767" s="12" t="n"/>
      <c r="E767" s="13" t="n"/>
      <c r="F767" s="13" t="n"/>
      <c r="G767" s="14">
        <f>IF(AND(E767="",F767=""),"",$E$3+SUM(E$5:E767)-SUM(F$5:F767))</f>
        <v/>
      </c>
      <c r="H767" s="12" t="n"/>
    </row>
    <row r="768">
      <c r="A768" s="11" t="n"/>
      <c r="B768" s="12" t="n"/>
      <c r="C768" s="12" t="n"/>
      <c r="D768" s="12" t="n"/>
      <c r="E768" s="13" t="n"/>
      <c r="F768" s="13" t="n"/>
      <c r="G768" s="14">
        <f>IF(AND(E768="",F768=""),"",$E$3+SUM(E$5:E768)-SUM(F$5:F768))</f>
        <v/>
      </c>
      <c r="H768" s="12" t="n"/>
    </row>
    <row r="769">
      <c r="A769" s="11" t="n"/>
      <c r="B769" s="12" t="n"/>
      <c r="C769" s="12" t="n"/>
      <c r="D769" s="12" t="n"/>
      <c r="E769" s="13" t="n"/>
      <c r="F769" s="13" t="n"/>
      <c r="G769" s="14">
        <f>IF(AND(E769="",F769=""),"",$E$3+SUM(E$5:E769)-SUM(F$5:F769))</f>
        <v/>
      </c>
      <c r="H769" s="12" t="n"/>
    </row>
    <row r="770">
      <c r="A770" s="11" t="n"/>
      <c r="B770" s="12" t="n"/>
      <c r="C770" s="12" t="n"/>
      <c r="D770" s="12" t="n"/>
      <c r="E770" s="13" t="n"/>
      <c r="F770" s="13" t="n"/>
      <c r="G770" s="14">
        <f>IF(AND(E770="",F770=""),"",$E$3+SUM(E$5:E770)-SUM(F$5:F770))</f>
        <v/>
      </c>
      <c r="H770" s="12" t="n"/>
    </row>
    <row r="771">
      <c r="A771" s="11" t="n"/>
      <c r="B771" s="12" t="n"/>
      <c r="C771" s="12" t="n"/>
      <c r="D771" s="12" t="n"/>
      <c r="E771" s="13" t="n"/>
      <c r="F771" s="13" t="n"/>
      <c r="G771" s="14">
        <f>IF(AND(E771="",F771=""),"",$E$3+SUM(E$5:E771)-SUM(F$5:F771))</f>
        <v/>
      </c>
      <c r="H771" s="12" t="n"/>
    </row>
    <row r="772">
      <c r="A772" s="11" t="n"/>
      <c r="B772" s="12" t="n"/>
      <c r="C772" s="12" t="n"/>
      <c r="D772" s="12" t="n"/>
      <c r="E772" s="13" t="n"/>
      <c r="F772" s="13" t="n"/>
      <c r="G772" s="14">
        <f>IF(AND(E772="",F772=""),"",$E$3+SUM(E$5:E772)-SUM(F$5:F772))</f>
        <v/>
      </c>
      <c r="H772" s="12" t="n"/>
    </row>
    <row r="773">
      <c r="A773" s="11" t="n"/>
      <c r="B773" s="12" t="n"/>
      <c r="C773" s="12" t="n"/>
      <c r="D773" s="12" t="n"/>
      <c r="E773" s="13" t="n"/>
      <c r="F773" s="13" t="n"/>
      <c r="G773" s="14">
        <f>IF(AND(E773="",F773=""),"",$E$3+SUM(E$5:E773)-SUM(F$5:F773))</f>
        <v/>
      </c>
      <c r="H773" s="12" t="n"/>
    </row>
    <row r="774">
      <c r="A774" s="11" t="n"/>
      <c r="B774" s="12" t="n"/>
      <c r="C774" s="12" t="n"/>
      <c r="D774" s="12" t="n"/>
      <c r="E774" s="13" t="n"/>
      <c r="F774" s="13" t="n"/>
      <c r="G774" s="14">
        <f>IF(AND(E774="",F774=""),"",$E$3+SUM(E$5:E774)-SUM(F$5:F774))</f>
        <v/>
      </c>
      <c r="H774" s="12" t="n"/>
    </row>
    <row r="775">
      <c r="A775" s="11" t="n"/>
      <c r="B775" s="12" t="n"/>
      <c r="C775" s="12" t="n"/>
      <c r="D775" s="12" t="n"/>
      <c r="E775" s="13" t="n"/>
      <c r="F775" s="13" t="n"/>
      <c r="G775" s="14">
        <f>IF(AND(E775="",F775=""),"",$E$3+SUM(E$5:E775)-SUM(F$5:F775))</f>
        <v/>
      </c>
      <c r="H775" s="12" t="n"/>
    </row>
    <row r="776">
      <c r="A776" s="11" t="n"/>
      <c r="B776" s="12" t="n"/>
      <c r="C776" s="12" t="n"/>
      <c r="D776" s="12" t="n"/>
      <c r="E776" s="13" t="n"/>
      <c r="F776" s="13" t="n"/>
      <c r="G776" s="14">
        <f>IF(AND(E776="",F776=""),"",$E$3+SUM(E$5:E776)-SUM(F$5:F776))</f>
        <v/>
      </c>
      <c r="H776" s="12" t="n"/>
    </row>
    <row r="777">
      <c r="A777" s="11" t="n"/>
      <c r="B777" s="12" t="n"/>
      <c r="C777" s="12" t="n"/>
      <c r="D777" s="12" t="n"/>
      <c r="E777" s="13" t="n"/>
      <c r="F777" s="13" t="n"/>
      <c r="G777" s="14">
        <f>IF(AND(E777="",F777=""),"",$E$3+SUM(E$5:E777)-SUM(F$5:F777))</f>
        <v/>
      </c>
      <c r="H777" s="12" t="n"/>
    </row>
    <row r="778">
      <c r="A778" s="11" t="n"/>
      <c r="B778" s="12" t="n"/>
      <c r="C778" s="12" t="n"/>
      <c r="D778" s="12" t="n"/>
      <c r="E778" s="13" t="n"/>
      <c r="F778" s="13" t="n"/>
      <c r="G778" s="14">
        <f>IF(AND(E778="",F778=""),"",$E$3+SUM(E$5:E778)-SUM(F$5:F778))</f>
        <v/>
      </c>
      <c r="H778" s="12" t="n"/>
    </row>
    <row r="779">
      <c r="A779" s="11" t="n"/>
      <c r="B779" s="12" t="n"/>
      <c r="C779" s="12" t="n"/>
      <c r="D779" s="12" t="n"/>
      <c r="E779" s="13" t="n"/>
      <c r="F779" s="13" t="n"/>
      <c r="G779" s="14">
        <f>IF(AND(E779="",F779=""),"",$E$3+SUM(E$5:E779)-SUM(F$5:F779))</f>
        <v/>
      </c>
      <c r="H779" s="12" t="n"/>
    </row>
    <row r="780">
      <c r="A780" s="11" t="n"/>
      <c r="B780" s="12" t="n"/>
      <c r="C780" s="12" t="n"/>
      <c r="D780" s="12" t="n"/>
      <c r="E780" s="13" t="n"/>
      <c r="F780" s="13" t="n"/>
      <c r="G780" s="14">
        <f>IF(AND(E780="",F780=""),"",$E$3+SUM(E$5:E780)-SUM(F$5:F780))</f>
        <v/>
      </c>
      <c r="H780" s="12" t="n"/>
    </row>
    <row r="781">
      <c r="A781" s="11" t="n"/>
      <c r="B781" s="12" t="n"/>
      <c r="C781" s="12" t="n"/>
      <c r="D781" s="12" t="n"/>
      <c r="E781" s="13" t="n"/>
      <c r="F781" s="13" t="n"/>
      <c r="G781" s="14">
        <f>IF(AND(E781="",F781=""),"",$E$3+SUM(E$5:E781)-SUM(F$5:F781))</f>
        <v/>
      </c>
      <c r="H781" s="12" t="n"/>
    </row>
    <row r="782">
      <c r="A782" s="11" t="n"/>
      <c r="B782" s="12" t="n"/>
      <c r="C782" s="12" t="n"/>
      <c r="D782" s="12" t="n"/>
      <c r="E782" s="13" t="n"/>
      <c r="F782" s="13" t="n"/>
      <c r="G782" s="14">
        <f>IF(AND(E782="",F782=""),"",$E$3+SUM(E$5:E782)-SUM(F$5:F782))</f>
        <v/>
      </c>
      <c r="H782" s="12" t="n"/>
    </row>
    <row r="783">
      <c r="A783" s="11" t="n"/>
      <c r="B783" s="12" t="n"/>
      <c r="C783" s="12" t="n"/>
      <c r="D783" s="12" t="n"/>
      <c r="E783" s="13" t="n"/>
      <c r="F783" s="13" t="n"/>
      <c r="G783" s="14">
        <f>IF(AND(E783="",F783=""),"",$E$3+SUM(E$5:E783)-SUM(F$5:F783))</f>
        <v/>
      </c>
      <c r="H783" s="12" t="n"/>
    </row>
    <row r="784">
      <c r="A784" s="11" t="n"/>
      <c r="B784" s="12" t="n"/>
      <c r="C784" s="12" t="n"/>
      <c r="D784" s="12" t="n"/>
      <c r="E784" s="13" t="n"/>
      <c r="F784" s="13" t="n"/>
      <c r="G784" s="14">
        <f>IF(AND(E784="",F784=""),"",$E$3+SUM(E$5:E784)-SUM(F$5:F784))</f>
        <v/>
      </c>
      <c r="H784" s="12" t="n"/>
    </row>
    <row r="785">
      <c r="A785" s="11" t="n"/>
      <c r="B785" s="12" t="n"/>
      <c r="C785" s="12" t="n"/>
      <c r="D785" s="12" t="n"/>
      <c r="E785" s="13" t="n"/>
      <c r="F785" s="13" t="n"/>
      <c r="G785" s="14">
        <f>IF(AND(E785="",F785=""),"",$E$3+SUM(E$5:E785)-SUM(F$5:F785))</f>
        <v/>
      </c>
      <c r="H785" s="12" t="n"/>
    </row>
    <row r="786">
      <c r="A786" s="11" t="n"/>
      <c r="B786" s="12" t="n"/>
      <c r="C786" s="12" t="n"/>
      <c r="D786" s="12" t="n"/>
      <c r="E786" s="13" t="n"/>
      <c r="F786" s="13" t="n"/>
      <c r="G786" s="14">
        <f>IF(AND(E786="",F786=""),"",$E$3+SUM(E$5:E786)-SUM(F$5:F786))</f>
        <v/>
      </c>
      <c r="H786" s="12" t="n"/>
    </row>
    <row r="787">
      <c r="A787" s="11" t="n"/>
      <c r="B787" s="12" t="n"/>
      <c r="C787" s="12" t="n"/>
      <c r="D787" s="12" t="n"/>
      <c r="E787" s="13" t="n"/>
      <c r="F787" s="13" t="n"/>
      <c r="G787" s="14">
        <f>IF(AND(E787="",F787=""),"",$E$3+SUM(E$5:E787)-SUM(F$5:F787))</f>
        <v/>
      </c>
      <c r="H787" s="12" t="n"/>
    </row>
    <row r="788">
      <c r="A788" s="11" t="n"/>
      <c r="B788" s="12" t="n"/>
      <c r="C788" s="12" t="n"/>
      <c r="D788" s="12" t="n"/>
      <c r="E788" s="13" t="n"/>
      <c r="F788" s="13" t="n"/>
      <c r="G788" s="14">
        <f>IF(AND(E788="",F788=""),"",$E$3+SUM(E$5:E788)-SUM(F$5:F788))</f>
        <v/>
      </c>
      <c r="H788" s="12" t="n"/>
    </row>
    <row r="789">
      <c r="A789" s="11" t="n"/>
      <c r="B789" s="12" t="n"/>
      <c r="C789" s="12" t="n"/>
      <c r="D789" s="12" t="n"/>
      <c r="E789" s="13" t="n"/>
      <c r="F789" s="13" t="n"/>
      <c r="G789" s="14">
        <f>IF(AND(E789="",F789=""),"",$E$3+SUM(E$5:E789)-SUM(F$5:F789))</f>
        <v/>
      </c>
      <c r="H789" s="12" t="n"/>
    </row>
    <row r="790">
      <c r="A790" s="11" t="n"/>
      <c r="B790" s="12" t="n"/>
      <c r="C790" s="12" t="n"/>
      <c r="D790" s="12" t="n"/>
      <c r="E790" s="13" t="n"/>
      <c r="F790" s="13" t="n"/>
      <c r="G790" s="14">
        <f>IF(AND(E790="",F790=""),"",$E$3+SUM(E$5:E790)-SUM(F$5:F790))</f>
        <v/>
      </c>
      <c r="H790" s="12" t="n"/>
    </row>
    <row r="791">
      <c r="A791" s="11" t="n"/>
      <c r="B791" s="12" t="n"/>
      <c r="C791" s="12" t="n"/>
      <c r="D791" s="12" t="n"/>
      <c r="E791" s="13" t="n"/>
      <c r="F791" s="13" t="n"/>
      <c r="G791" s="14">
        <f>IF(AND(E791="",F791=""),"",$E$3+SUM(E$5:E791)-SUM(F$5:F791))</f>
        <v/>
      </c>
      <c r="H791" s="12" t="n"/>
    </row>
    <row r="792">
      <c r="A792" s="11" t="n"/>
      <c r="B792" s="12" t="n"/>
      <c r="C792" s="12" t="n"/>
      <c r="D792" s="12" t="n"/>
      <c r="E792" s="13" t="n"/>
      <c r="F792" s="13" t="n"/>
      <c r="G792" s="14">
        <f>IF(AND(E792="",F792=""),"",$E$3+SUM(E$5:E792)-SUM(F$5:F792))</f>
        <v/>
      </c>
      <c r="H792" s="12" t="n"/>
    </row>
    <row r="793">
      <c r="A793" s="11" t="n"/>
      <c r="B793" s="12" t="n"/>
      <c r="C793" s="12" t="n"/>
      <c r="D793" s="12" t="n"/>
      <c r="E793" s="13" t="n"/>
      <c r="F793" s="13" t="n"/>
      <c r="G793" s="14">
        <f>IF(AND(E793="",F793=""),"",$E$3+SUM(E$5:E793)-SUM(F$5:F793))</f>
        <v/>
      </c>
      <c r="H793" s="12" t="n"/>
    </row>
    <row r="794">
      <c r="A794" s="11" t="n"/>
      <c r="B794" s="12" t="n"/>
      <c r="C794" s="12" t="n"/>
      <c r="D794" s="12" t="n"/>
      <c r="E794" s="13" t="n"/>
      <c r="F794" s="13" t="n"/>
      <c r="G794" s="14">
        <f>IF(AND(E794="",F794=""),"",$E$3+SUM(E$5:E794)-SUM(F$5:F794))</f>
        <v/>
      </c>
      <c r="H794" s="12" t="n"/>
    </row>
    <row r="795">
      <c r="A795" s="11" t="n"/>
      <c r="B795" s="12" t="n"/>
      <c r="C795" s="12" t="n"/>
      <c r="D795" s="12" t="n"/>
      <c r="E795" s="13" t="n"/>
      <c r="F795" s="13" t="n"/>
      <c r="G795" s="14">
        <f>IF(AND(E795="",F795=""),"",$E$3+SUM(E$5:E795)-SUM(F$5:F795))</f>
        <v/>
      </c>
      <c r="H795" s="12" t="n"/>
    </row>
    <row r="796">
      <c r="A796" s="11" t="n"/>
      <c r="B796" s="12" t="n"/>
      <c r="C796" s="12" t="n"/>
      <c r="D796" s="12" t="n"/>
      <c r="E796" s="13" t="n"/>
      <c r="F796" s="13" t="n"/>
      <c r="G796" s="14">
        <f>IF(AND(E796="",F796=""),"",$E$3+SUM(E$5:E796)-SUM(F$5:F796))</f>
        <v/>
      </c>
      <c r="H796" s="12" t="n"/>
    </row>
    <row r="797">
      <c r="A797" s="11" t="n"/>
      <c r="B797" s="12" t="n"/>
      <c r="C797" s="12" t="n"/>
      <c r="D797" s="12" t="n"/>
      <c r="E797" s="13" t="n"/>
      <c r="F797" s="13" t="n"/>
      <c r="G797" s="14">
        <f>IF(AND(E797="",F797=""),"",$E$3+SUM(E$5:E797)-SUM(F$5:F797))</f>
        <v/>
      </c>
      <c r="H797" s="12" t="n"/>
    </row>
    <row r="798">
      <c r="A798" s="11" t="n"/>
      <c r="B798" s="12" t="n"/>
      <c r="C798" s="12" t="n"/>
      <c r="D798" s="12" t="n"/>
      <c r="E798" s="13" t="n"/>
      <c r="F798" s="13" t="n"/>
      <c r="G798" s="14">
        <f>IF(AND(E798="",F798=""),"",$E$3+SUM(E$5:E798)-SUM(F$5:F798))</f>
        <v/>
      </c>
      <c r="H798" s="12" t="n"/>
    </row>
    <row r="799">
      <c r="A799" s="11" t="n"/>
      <c r="B799" s="12" t="n"/>
      <c r="C799" s="12" t="n"/>
      <c r="D799" s="12" t="n"/>
      <c r="E799" s="13" t="n"/>
      <c r="F799" s="13" t="n"/>
      <c r="G799" s="14">
        <f>IF(AND(E799="",F799=""),"",$E$3+SUM(E$5:E799)-SUM(F$5:F799))</f>
        <v/>
      </c>
      <c r="H799" s="12" t="n"/>
    </row>
    <row r="800">
      <c r="A800" s="11" t="n"/>
      <c r="B800" s="12" t="n"/>
      <c r="C800" s="12" t="n"/>
      <c r="D800" s="12" t="n"/>
      <c r="E800" s="13" t="n"/>
      <c r="F800" s="13" t="n"/>
      <c r="G800" s="14">
        <f>IF(AND(E800="",F800=""),"",$E$3+SUM(E$5:E800)-SUM(F$5:F800))</f>
        <v/>
      </c>
      <c r="H800" s="12" t="n"/>
    </row>
    <row r="801">
      <c r="A801" s="11" t="n"/>
      <c r="B801" s="12" t="n"/>
      <c r="C801" s="12" t="n"/>
      <c r="D801" s="12" t="n"/>
      <c r="E801" s="13" t="n"/>
      <c r="F801" s="13" t="n"/>
      <c r="G801" s="14">
        <f>IF(AND(E801="",F801=""),"",$E$3+SUM(E$5:E801)-SUM(F$5:F801))</f>
        <v/>
      </c>
      <c r="H801" s="12" t="n"/>
    </row>
    <row r="802">
      <c r="A802" s="11" t="n"/>
      <c r="B802" s="12" t="n"/>
      <c r="C802" s="12" t="n"/>
      <c r="D802" s="12" t="n"/>
      <c r="E802" s="13" t="n"/>
      <c r="F802" s="13" t="n"/>
      <c r="G802" s="14">
        <f>IF(AND(E802="",F802=""),"",$E$3+SUM(E$5:E802)-SUM(F$5:F802))</f>
        <v/>
      </c>
      <c r="H802" s="12" t="n"/>
    </row>
    <row r="803">
      <c r="A803" s="11" t="n"/>
      <c r="B803" s="12" t="n"/>
      <c r="C803" s="12" t="n"/>
      <c r="D803" s="12" t="n"/>
      <c r="E803" s="13" t="n"/>
      <c r="F803" s="13" t="n"/>
      <c r="G803" s="14">
        <f>IF(AND(E803="",F803=""),"",$E$3+SUM(E$5:E803)-SUM(F$5:F803))</f>
        <v/>
      </c>
      <c r="H803" s="12" t="n"/>
    </row>
    <row r="804">
      <c r="A804" s="11" t="n"/>
      <c r="B804" s="12" t="n"/>
      <c r="C804" s="12" t="n"/>
      <c r="D804" s="12" t="n"/>
      <c r="E804" s="13" t="n"/>
      <c r="F804" s="13" t="n"/>
      <c r="G804" s="14">
        <f>IF(AND(E804="",F804=""),"",$E$3+SUM(E$5:E804)-SUM(F$5:F804))</f>
        <v/>
      </c>
      <c r="H804" s="12" t="n"/>
    </row>
    <row r="805">
      <c r="A805" s="11" t="n"/>
      <c r="B805" s="12" t="n"/>
      <c r="C805" s="12" t="n"/>
      <c r="D805" s="12" t="n"/>
      <c r="E805" s="13" t="n"/>
      <c r="F805" s="13" t="n"/>
      <c r="G805" s="14">
        <f>IF(AND(E805="",F805=""),"",$E$3+SUM(E$5:E805)-SUM(F$5:F805))</f>
        <v/>
      </c>
      <c r="H805" s="12" t="n"/>
    </row>
    <row r="806">
      <c r="A806" s="11" t="n"/>
      <c r="B806" s="12" t="n"/>
      <c r="C806" s="12" t="n"/>
      <c r="D806" s="12" t="n"/>
      <c r="E806" s="13" t="n"/>
      <c r="F806" s="13" t="n"/>
      <c r="G806" s="14">
        <f>IF(AND(E806="",F806=""),"",$E$3+SUM(E$5:E806)-SUM(F$5:F806))</f>
        <v/>
      </c>
      <c r="H806" s="12" t="n"/>
    </row>
    <row r="807">
      <c r="A807" s="11" t="n"/>
      <c r="B807" s="12" t="n"/>
      <c r="C807" s="12" t="n"/>
      <c r="D807" s="12" t="n"/>
      <c r="E807" s="13" t="n"/>
      <c r="F807" s="13" t="n"/>
      <c r="G807" s="14">
        <f>IF(AND(E807="",F807=""),"",$E$3+SUM(E$5:E807)-SUM(F$5:F807))</f>
        <v/>
      </c>
      <c r="H807" s="12" t="n"/>
    </row>
    <row r="808">
      <c r="A808" s="11" t="n"/>
      <c r="B808" s="12" t="n"/>
      <c r="C808" s="12" t="n"/>
      <c r="D808" s="12" t="n"/>
      <c r="E808" s="13" t="n"/>
      <c r="F808" s="13" t="n"/>
      <c r="G808" s="14">
        <f>IF(AND(E808="",F808=""),"",$E$3+SUM(E$5:E808)-SUM(F$5:F808))</f>
        <v/>
      </c>
      <c r="H808" s="12" t="n"/>
    </row>
    <row r="809">
      <c r="A809" s="11" t="n"/>
      <c r="B809" s="12" t="n"/>
      <c r="C809" s="12" t="n"/>
      <c r="D809" s="12" t="n"/>
      <c r="E809" s="13" t="n"/>
      <c r="F809" s="13" t="n"/>
      <c r="G809" s="14">
        <f>IF(AND(E809="",F809=""),"",$E$3+SUM(E$5:E809)-SUM(F$5:F809))</f>
        <v/>
      </c>
      <c r="H809" s="12" t="n"/>
    </row>
    <row r="810">
      <c r="A810" s="11" t="n"/>
      <c r="B810" s="12" t="n"/>
      <c r="C810" s="12" t="n"/>
      <c r="D810" s="12" t="n"/>
      <c r="E810" s="13" t="n"/>
      <c r="F810" s="13" t="n"/>
      <c r="G810" s="14">
        <f>IF(AND(E810="",F810=""),"",$E$3+SUM(E$5:E810)-SUM(F$5:F810))</f>
        <v/>
      </c>
      <c r="H810" s="12" t="n"/>
    </row>
    <row r="811">
      <c r="A811" s="11" t="n"/>
      <c r="B811" s="12" t="n"/>
      <c r="C811" s="12" t="n"/>
      <c r="D811" s="12" t="n"/>
      <c r="E811" s="13" t="n"/>
      <c r="F811" s="13" t="n"/>
      <c r="G811" s="14">
        <f>IF(AND(E811="",F811=""),"",$E$3+SUM(E$5:E811)-SUM(F$5:F811))</f>
        <v/>
      </c>
      <c r="H811" s="12" t="n"/>
    </row>
    <row r="812">
      <c r="A812" s="11" t="n"/>
      <c r="B812" s="12" t="n"/>
      <c r="C812" s="12" t="n"/>
      <c r="D812" s="12" t="n"/>
      <c r="E812" s="13" t="n"/>
      <c r="F812" s="13" t="n"/>
      <c r="G812" s="14">
        <f>IF(AND(E812="",F812=""),"",$E$3+SUM(E$5:E812)-SUM(F$5:F812))</f>
        <v/>
      </c>
      <c r="H812" s="12" t="n"/>
    </row>
    <row r="813">
      <c r="A813" s="11" t="n"/>
      <c r="B813" s="12" t="n"/>
      <c r="C813" s="12" t="n"/>
      <c r="D813" s="12" t="n"/>
      <c r="E813" s="13" t="n"/>
      <c r="F813" s="13" t="n"/>
      <c r="G813" s="14">
        <f>IF(AND(E813="",F813=""),"",$E$3+SUM(E$5:E813)-SUM(F$5:F813))</f>
        <v/>
      </c>
      <c r="H813" s="12" t="n"/>
    </row>
    <row r="814">
      <c r="A814" s="11" t="n"/>
      <c r="B814" s="12" t="n"/>
      <c r="C814" s="12" t="n"/>
      <c r="D814" s="12" t="n"/>
      <c r="E814" s="13" t="n"/>
      <c r="F814" s="13" t="n"/>
      <c r="G814" s="14">
        <f>IF(AND(E814="",F814=""),"",$E$3+SUM(E$5:E814)-SUM(F$5:F814))</f>
        <v/>
      </c>
      <c r="H814" s="12" t="n"/>
    </row>
    <row r="815">
      <c r="A815" s="11" t="n"/>
      <c r="B815" s="12" t="n"/>
      <c r="C815" s="12" t="n"/>
      <c r="D815" s="12" t="n"/>
      <c r="E815" s="13" t="n"/>
      <c r="F815" s="13" t="n"/>
      <c r="G815" s="14">
        <f>IF(AND(E815="",F815=""),"",$E$3+SUM(E$5:E815)-SUM(F$5:F815))</f>
        <v/>
      </c>
      <c r="H815" s="12" t="n"/>
    </row>
    <row r="816">
      <c r="A816" s="11" t="n"/>
      <c r="B816" s="12" t="n"/>
      <c r="C816" s="12" t="n"/>
      <c r="D816" s="12" t="n"/>
      <c r="E816" s="13" t="n"/>
      <c r="F816" s="13" t="n"/>
      <c r="G816" s="14">
        <f>IF(AND(E816="",F816=""),"",$E$3+SUM(E$5:E816)-SUM(F$5:F816))</f>
        <v/>
      </c>
      <c r="H816" s="12" t="n"/>
    </row>
    <row r="817">
      <c r="A817" s="11" t="n"/>
      <c r="B817" s="12" t="n"/>
      <c r="C817" s="12" t="n"/>
      <c r="D817" s="12" t="n"/>
      <c r="E817" s="13" t="n"/>
      <c r="F817" s="13" t="n"/>
      <c r="G817" s="14">
        <f>IF(AND(E817="",F817=""),"",$E$3+SUM(E$5:E817)-SUM(F$5:F817))</f>
        <v/>
      </c>
      <c r="H817" s="12" t="n"/>
    </row>
    <row r="818">
      <c r="A818" s="11" t="n"/>
      <c r="B818" s="12" t="n"/>
      <c r="C818" s="12" t="n"/>
      <c r="D818" s="12" t="n"/>
      <c r="E818" s="13" t="n"/>
      <c r="F818" s="13" t="n"/>
      <c r="G818" s="14">
        <f>IF(AND(E818="",F818=""),"",$E$3+SUM(E$5:E818)-SUM(F$5:F818))</f>
        <v/>
      </c>
      <c r="H818" s="12" t="n"/>
    </row>
    <row r="819">
      <c r="A819" s="11" t="n"/>
      <c r="B819" s="12" t="n"/>
      <c r="C819" s="12" t="n"/>
      <c r="D819" s="12" t="n"/>
      <c r="E819" s="13" t="n"/>
      <c r="F819" s="13" t="n"/>
      <c r="G819" s="14">
        <f>IF(AND(E819="",F819=""),"",$E$3+SUM(E$5:E819)-SUM(F$5:F819))</f>
        <v/>
      </c>
      <c r="H819" s="12" t="n"/>
    </row>
    <row r="820">
      <c r="A820" s="11" t="n"/>
      <c r="B820" s="12" t="n"/>
      <c r="C820" s="12" t="n"/>
      <c r="D820" s="12" t="n"/>
      <c r="E820" s="13" t="n"/>
      <c r="F820" s="13" t="n"/>
      <c r="G820" s="14">
        <f>IF(AND(E820="",F820=""),"",$E$3+SUM(E$5:E820)-SUM(F$5:F820))</f>
        <v/>
      </c>
      <c r="H820" s="12" t="n"/>
    </row>
    <row r="821">
      <c r="A821" s="11" t="n"/>
      <c r="B821" s="12" t="n"/>
      <c r="C821" s="12" t="n"/>
      <c r="D821" s="12" t="n"/>
      <c r="E821" s="13" t="n"/>
      <c r="F821" s="13" t="n"/>
      <c r="G821" s="14">
        <f>IF(AND(E821="",F821=""),"",$E$3+SUM(E$5:E821)-SUM(F$5:F821))</f>
        <v/>
      </c>
      <c r="H821" s="12" t="n"/>
    </row>
    <row r="822">
      <c r="A822" s="11" t="n"/>
      <c r="B822" s="12" t="n"/>
      <c r="C822" s="12" t="n"/>
      <c r="D822" s="12" t="n"/>
      <c r="E822" s="13" t="n"/>
      <c r="F822" s="13" t="n"/>
      <c r="G822" s="14">
        <f>IF(AND(E822="",F822=""),"",$E$3+SUM(E$5:E822)-SUM(F$5:F822))</f>
        <v/>
      </c>
      <c r="H822" s="12" t="n"/>
    </row>
    <row r="823">
      <c r="A823" s="11" t="n"/>
      <c r="B823" s="12" t="n"/>
      <c r="C823" s="12" t="n"/>
      <c r="D823" s="12" t="n"/>
      <c r="E823" s="13" t="n"/>
      <c r="F823" s="13" t="n"/>
      <c r="G823" s="14">
        <f>IF(AND(E823="",F823=""),"",$E$3+SUM(E$5:E823)-SUM(F$5:F823))</f>
        <v/>
      </c>
      <c r="H823" s="12" t="n"/>
    </row>
    <row r="824">
      <c r="A824" s="11" t="n"/>
      <c r="B824" s="12" t="n"/>
      <c r="C824" s="12" t="n"/>
      <c r="D824" s="12" t="n"/>
      <c r="E824" s="13" t="n"/>
      <c r="F824" s="13" t="n"/>
      <c r="G824" s="14">
        <f>IF(AND(E824="",F824=""),"",$E$3+SUM(E$5:E824)-SUM(F$5:F824))</f>
        <v/>
      </c>
      <c r="H824" s="12" t="n"/>
    </row>
    <row r="825">
      <c r="A825" s="11" t="n"/>
      <c r="B825" s="12" t="n"/>
      <c r="C825" s="12" t="n"/>
      <c r="D825" s="12" t="n"/>
      <c r="E825" s="13" t="n"/>
      <c r="F825" s="13" t="n"/>
      <c r="G825" s="14">
        <f>IF(AND(E825="",F825=""),"",$E$3+SUM(E$5:E825)-SUM(F$5:F825))</f>
        <v/>
      </c>
      <c r="H825" s="12" t="n"/>
    </row>
    <row r="826">
      <c r="A826" s="11" t="n"/>
      <c r="B826" s="12" t="n"/>
      <c r="C826" s="12" t="n"/>
      <c r="D826" s="12" t="n"/>
      <c r="E826" s="13" t="n"/>
      <c r="F826" s="13" t="n"/>
      <c r="G826" s="14">
        <f>IF(AND(E826="",F826=""),"",$E$3+SUM(E$5:E826)-SUM(F$5:F826))</f>
        <v/>
      </c>
      <c r="H826" s="12" t="n"/>
    </row>
    <row r="827">
      <c r="A827" s="11" t="n"/>
      <c r="B827" s="12" t="n"/>
      <c r="C827" s="12" t="n"/>
      <c r="D827" s="12" t="n"/>
      <c r="E827" s="13" t="n"/>
      <c r="F827" s="13" t="n"/>
      <c r="G827" s="14">
        <f>IF(AND(E827="",F827=""),"",$E$3+SUM(E$5:E827)-SUM(F$5:F827))</f>
        <v/>
      </c>
      <c r="H827" s="12" t="n"/>
    </row>
    <row r="828">
      <c r="A828" s="11" t="n"/>
      <c r="B828" s="12" t="n"/>
      <c r="C828" s="12" t="n"/>
      <c r="D828" s="12" t="n"/>
      <c r="E828" s="13" t="n"/>
      <c r="F828" s="13" t="n"/>
      <c r="G828" s="14">
        <f>IF(AND(E828="",F828=""),"",$E$3+SUM(E$5:E828)-SUM(F$5:F828))</f>
        <v/>
      </c>
      <c r="H828" s="12" t="n"/>
    </row>
    <row r="829">
      <c r="A829" s="11" t="n"/>
      <c r="B829" s="12" t="n"/>
      <c r="C829" s="12" t="n"/>
      <c r="D829" s="12" t="n"/>
      <c r="E829" s="13" t="n"/>
      <c r="F829" s="13" t="n"/>
      <c r="G829" s="14">
        <f>IF(AND(E829="",F829=""),"",$E$3+SUM(E$5:E829)-SUM(F$5:F829))</f>
        <v/>
      </c>
      <c r="H829" s="12" t="n"/>
    </row>
    <row r="830">
      <c r="A830" s="11" t="n"/>
      <c r="B830" s="12" t="n"/>
      <c r="C830" s="12" t="n"/>
      <c r="D830" s="12" t="n"/>
      <c r="E830" s="13" t="n"/>
      <c r="F830" s="13" t="n"/>
      <c r="G830" s="14">
        <f>IF(AND(E830="",F830=""),"",$E$3+SUM(E$5:E830)-SUM(F$5:F830))</f>
        <v/>
      </c>
      <c r="H830" s="12" t="n"/>
    </row>
    <row r="831">
      <c r="A831" s="11" t="n"/>
      <c r="B831" s="12" t="n"/>
      <c r="C831" s="12" t="n"/>
      <c r="D831" s="12" t="n"/>
      <c r="E831" s="13" t="n"/>
      <c r="F831" s="13" t="n"/>
      <c r="G831" s="14">
        <f>IF(AND(E831="",F831=""),"",$E$3+SUM(E$5:E831)-SUM(F$5:F831))</f>
        <v/>
      </c>
      <c r="H831" s="12" t="n"/>
    </row>
    <row r="832">
      <c r="A832" s="11" t="n"/>
      <c r="B832" s="12" t="n"/>
      <c r="C832" s="12" t="n"/>
      <c r="D832" s="12" t="n"/>
      <c r="E832" s="13" t="n"/>
      <c r="F832" s="13" t="n"/>
      <c r="G832" s="14">
        <f>IF(AND(E832="",F832=""),"",$E$3+SUM(E$5:E832)-SUM(F$5:F832))</f>
        <v/>
      </c>
      <c r="H832" s="12" t="n"/>
    </row>
    <row r="833">
      <c r="A833" s="11" t="n"/>
      <c r="B833" s="12" t="n"/>
      <c r="C833" s="12" t="n"/>
      <c r="D833" s="12" t="n"/>
      <c r="E833" s="13" t="n"/>
      <c r="F833" s="13" t="n"/>
      <c r="G833" s="14">
        <f>IF(AND(E833="",F833=""),"",$E$3+SUM(E$5:E833)-SUM(F$5:F833))</f>
        <v/>
      </c>
      <c r="H833" s="12" t="n"/>
    </row>
    <row r="834">
      <c r="A834" s="11" t="n"/>
      <c r="B834" s="12" t="n"/>
      <c r="C834" s="12" t="n"/>
      <c r="D834" s="12" t="n"/>
      <c r="E834" s="13" t="n"/>
      <c r="F834" s="13" t="n"/>
      <c r="G834" s="14">
        <f>IF(AND(E834="",F834=""),"",$E$3+SUM(E$5:E834)-SUM(F$5:F834))</f>
        <v/>
      </c>
      <c r="H834" s="12" t="n"/>
    </row>
    <row r="835">
      <c r="A835" s="11" t="n"/>
      <c r="B835" s="12" t="n"/>
      <c r="C835" s="12" t="n"/>
      <c r="D835" s="12" t="n"/>
      <c r="E835" s="13" t="n"/>
      <c r="F835" s="13" t="n"/>
      <c r="G835" s="14">
        <f>IF(AND(E835="",F835=""),"",$E$3+SUM(E$5:E835)-SUM(F$5:F835))</f>
        <v/>
      </c>
      <c r="H835" s="12" t="n"/>
    </row>
    <row r="836">
      <c r="A836" s="11" t="n"/>
      <c r="B836" s="12" t="n"/>
      <c r="C836" s="12" t="n"/>
      <c r="D836" s="12" t="n"/>
      <c r="E836" s="13" t="n"/>
      <c r="F836" s="13" t="n"/>
      <c r="G836" s="14">
        <f>IF(AND(E836="",F836=""),"",$E$3+SUM(E$5:E836)-SUM(F$5:F836))</f>
        <v/>
      </c>
      <c r="H836" s="12" t="n"/>
    </row>
    <row r="837">
      <c r="A837" s="11" t="n"/>
      <c r="B837" s="12" t="n"/>
      <c r="C837" s="12" t="n"/>
      <c r="D837" s="12" t="n"/>
      <c r="E837" s="13" t="n"/>
      <c r="F837" s="13" t="n"/>
      <c r="G837" s="14">
        <f>IF(AND(E837="",F837=""),"",$E$3+SUM(E$5:E837)-SUM(F$5:F837))</f>
        <v/>
      </c>
      <c r="H837" s="12" t="n"/>
    </row>
    <row r="838">
      <c r="A838" s="11" t="n"/>
      <c r="B838" s="12" t="n"/>
      <c r="C838" s="12" t="n"/>
      <c r="D838" s="12" t="n"/>
      <c r="E838" s="13" t="n"/>
      <c r="F838" s="13" t="n"/>
      <c r="G838" s="14">
        <f>IF(AND(E838="",F838=""),"",$E$3+SUM(E$5:E838)-SUM(F$5:F838))</f>
        <v/>
      </c>
      <c r="H838" s="12" t="n"/>
    </row>
    <row r="839">
      <c r="A839" s="11" t="n"/>
      <c r="B839" s="12" t="n"/>
      <c r="C839" s="12" t="n"/>
      <c r="D839" s="12" t="n"/>
      <c r="E839" s="13" t="n"/>
      <c r="F839" s="13" t="n"/>
      <c r="G839" s="14">
        <f>IF(AND(E839="",F839=""),"",$E$3+SUM(E$5:E839)-SUM(F$5:F839))</f>
        <v/>
      </c>
      <c r="H839" s="12" t="n"/>
    </row>
    <row r="840">
      <c r="A840" s="11" t="n"/>
      <c r="B840" s="12" t="n"/>
      <c r="C840" s="12" t="n"/>
      <c r="D840" s="12" t="n"/>
      <c r="E840" s="13" t="n"/>
      <c r="F840" s="13" t="n"/>
      <c r="G840" s="14">
        <f>IF(AND(E840="",F840=""),"",$E$3+SUM(E$5:E840)-SUM(F$5:F840))</f>
        <v/>
      </c>
      <c r="H840" s="12" t="n"/>
    </row>
    <row r="841">
      <c r="A841" s="11" t="n"/>
      <c r="B841" s="12" t="n"/>
      <c r="C841" s="12" t="n"/>
      <c r="D841" s="12" t="n"/>
      <c r="E841" s="13" t="n"/>
      <c r="F841" s="13" t="n"/>
      <c r="G841" s="14">
        <f>IF(AND(E841="",F841=""),"",$E$3+SUM(E$5:E841)-SUM(F$5:F841))</f>
        <v/>
      </c>
      <c r="H841" s="12" t="n"/>
    </row>
    <row r="842">
      <c r="A842" s="11" t="n"/>
      <c r="B842" s="12" t="n"/>
      <c r="C842" s="12" t="n"/>
      <c r="D842" s="12" t="n"/>
      <c r="E842" s="13" t="n"/>
      <c r="F842" s="13" t="n"/>
      <c r="G842" s="14">
        <f>IF(AND(E842="",F842=""),"",$E$3+SUM(E$5:E842)-SUM(F$5:F842))</f>
        <v/>
      </c>
      <c r="H842" s="12" t="n"/>
    </row>
    <row r="843">
      <c r="A843" s="11" t="n"/>
      <c r="B843" s="12" t="n"/>
      <c r="C843" s="12" t="n"/>
      <c r="D843" s="12" t="n"/>
      <c r="E843" s="13" t="n"/>
      <c r="F843" s="13" t="n"/>
      <c r="G843" s="14">
        <f>IF(AND(E843="",F843=""),"",$E$3+SUM(E$5:E843)-SUM(F$5:F843))</f>
        <v/>
      </c>
      <c r="H843" s="12" t="n"/>
    </row>
    <row r="844">
      <c r="A844" s="11" t="n"/>
      <c r="B844" s="12" t="n"/>
      <c r="C844" s="12" t="n"/>
      <c r="D844" s="12" t="n"/>
      <c r="E844" s="13" t="n"/>
      <c r="F844" s="13" t="n"/>
      <c r="G844" s="14">
        <f>IF(AND(E844="",F844=""),"",$E$3+SUM(E$5:E844)-SUM(F$5:F844))</f>
        <v/>
      </c>
      <c r="H844" s="12" t="n"/>
    </row>
    <row r="845">
      <c r="A845" s="11" t="n"/>
      <c r="B845" s="12" t="n"/>
      <c r="C845" s="12" t="n"/>
      <c r="D845" s="12" t="n"/>
      <c r="E845" s="13" t="n"/>
      <c r="F845" s="13" t="n"/>
      <c r="G845" s="14">
        <f>IF(AND(E845="",F845=""),"",$E$3+SUM(E$5:E845)-SUM(F$5:F845))</f>
        <v/>
      </c>
      <c r="H845" s="12" t="n"/>
    </row>
    <row r="846">
      <c r="A846" s="11" t="n"/>
      <c r="B846" s="12" t="n"/>
      <c r="C846" s="12" t="n"/>
      <c r="D846" s="12" t="n"/>
      <c r="E846" s="13" t="n"/>
      <c r="F846" s="13" t="n"/>
      <c r="G846" s="14">
        <f>IF(AND(E846="",F846=""),"",$E$3+SUM(E$5:E846)-SUM(F$5:F846))</f>
        <v/>
      </c>
      <c r="H846" s="12" t="n"/>
    </row>
    <row r="847">
      <c r="A847" s="11" t="n"/>
      <c r="B847" s="12" t="n"/>
      <c r="C847" s="12" t="n"/>
      <c r="D847" s="12" t="n"/>
      <c r="E847" s="13" t="n"/>
      <c r="F847" s="13" t="n"/>
      <c r="G847" s="14">
        <f>IF(AND(E847="",F847=""),"",$E$3+SUM(E$5:E847)-SUM(F$5:F847))</f>
        <v/>
      </c>
      <c r="H847" s="12" t="n"/>
    </row>
    <row r="848">
      <c r="A848" s="11" t="n"/>
      <c r="B848" s="12" t="n"/>
      <c r="C848" s="12" t="n"/>
      <c r="D848" s="12" t="n"/>
      <c r="E848" s="13" t="n"/>
      <c r="F848" s="13" t="n"/>
      <c r="G848" s="14">
        <f>IF(AND(E848="",F848=""),"",$E$3+SUM(E$5:E848)-SUM(F$5:F848))</f>
        <v/>
      </c>
      <c r="H848" s="12" t="n"/>
    </row>
    <row r="849">
      <c r="A849" s="11" t="n"/>
      <c r="B849" s="12" t="n"/>
      <c r="C849" s="12" t="n"/>
      <c r="D849" s="12" t="n"/>
      <c r="E849" s="13" t="n"/>
      <c r="F849" s="13" t="n"/>
      <c r="G849" s="14">
        <f>IF(AND(E849="",F849=""),"",$E$3+SUM(E$5:E849)-SUM(F$5:F849))</f>
        <v/>
      </c>
      <c r="H849" s="12" t="n"/>
    </row>
    <row r="850">
      <c r="A850" s="11" t="n"/>
      <c r="B850" s="12" t="n"/>
      <c r="C850" s="12" t="n"/>
      <c r="D850" s="12" t="n"/>
      <c r="E850" s="13" t="n"/>
      <c r="F850" s="13" t="n"/>
      <c r="G850" s="14">
        <f>IF(AND(E850="",F850=""),"",$E$3+SUM(E$5:E850)-SUM(F$5:F850))</f>
        <v/>
      </c>
      <c r="H850" s="12" t="n"/>
    </row>
    <row r="851">
      <c r="A851" s="11" t="n"/>
      <c r="B851" s="12" t="n"/>
      <c r="C851" s="12" t="n"/>
      <c r="D851" s="12" t="n"/>
      <c r="E851" s="13" t="n"/>
      <c r="F851" s="13" t="n"/>
      <c r="G851" s="14">
        <f>IF(AND(E851="",F851=""),"",$E$3+SUM(E$5:E851)-SUM(F$5:F851))</f>
        <v/>
      </c>
      <c r="H851" s="12" t="n"/>
    </row>
    <row r="852">
      <c r="A852" s="11" t="n"/>
      <c r="B852" s="12" t="n"/>
      <c r="C852" s="12" t="n"/>
      <c r="D852" s="12" t="n"/>
      <c r="E852" s="13" t="n"/>
      <c r="F852" s="13" t="n"/>
      <c r="G852" s="14">
        <f>IF(AND(E852="",F852=""),"",$E$3+SUM(E$5:E852)-SUM(F$5:F852))</f>
        <v/>
      </c>
      <c r="H852" s="12" t="n"/>
    </row>
    <row r="853">
      <c r="A853" s="11" t="n"/>
      <c r="B853" s="12" t="n"/>
      <c r="C853" s="12" t="n"/>
      <c r="D853" s="12" t="n"/>
      <c r="E853" s="13" t="n"/>
      <c r="F853" s="13" t="n"/>
      <c r="G853" s="14">
        <f>IF(AND(E853="",F853=""),"",$E$3+SUM(E$5:E853)-SUM(F$5:F853))</f>
        <v/>
      </c>
      <c r="H853" s="12" t="n"/>
    </row>
    <row r="854">
      <c r="A854" s="11" t="n"/>
      <c r="B854" s="12" t="n"/>
      <c r="C854" s="12" t="n"/>
      <c r="D854" s="12" t="n"/>
      <c r="E854" s="13" t="n"/>
      <c r="F854" s="13" t="n"/>
      <c r="G854" s="14">
        <f>IF(AND(E854="",F854=""),"",$E$3+SUM(E$5:E854)-SUM(F$5:F854))</f>
        <v/>
      </c>
      <c r="H854" s="12" t="n"/>
    </row>
    <row r="855">
      <c r="A855" s="11" t="n"/>
      <c r="B855" s="12" t="n"/>
      <c r="C855" s="12" t="n"/>
      <c r="D855" s="12" t="n"/>
      <c r="E855" s="13" t="n"/>
      <c r="F855" s="13" t="n"/>
      <c r="G855" s="14">
        <f>IF(AND(E855="",F855=""),"",$E$3+SUM(E$5:E855)-SUM(F$5:F855))</f>
        <v/>
      </c>
      <c r="H855" s="12" t="n"/>
    </row>
    <row r="856">
      <c r="A856" s="11" t="n"/>
      <c r="B856" s="12" t="n"/>
      <c r="C856" s="12" t="n"/>
      <c r="D856" s="12" t="n"/>
      <c r="E856" s="13" t="n"/>
      <c r="F856" s="13" t="n"/>
      <c r="G856" s="14">
        <f>IF(AND(E856="",F856=""),"",$E$3+SUM(E$5:E856)-SUM(F$5:F856))</f>
        <v/>
      </c>
      <c r="H856" s="12" t="n"/>
    </row>
    <row r="857">
      <c r="A857" s="11" t="n"/>
      <c r="B857" s="12" t="n"/>
      <c r="C857" s="12" t="n"/>
      <c r="D857" s="12" t="n"/>
      <c r="E857" s="13" t="n"/>
      <c r="F857" s="13" t="n"/>
      <c r="G857" s="14">
        <f>IF(AND(E857="",F857=""),"",$E$3+SUM(E$5:E857)-SUM(F$5:F857))</f>
        <v/>
      </c>
      <c r="H857" s="12" t="n"/>
    </row>
    <row r="858">
      <c r="A858" s="11" t="n"/>
      <c r="B858" s="12" t="n"/>
      <c r="C858" s="12" t="n"/>
      <c r="D858" s="12" t="n"/>
      <c r="E858" s="13" t="n"/>
      <c r="F858" s="13" t="n"/>
      <c r="G858" s="14">
        <f>IF(AND(E858="",F858=""),"",$E$3+SUM(E$5:E858)-SUM(F$5:F858))</f>
        <v/>
      </c>
      <c r="H858" s="12" t="n"/>
    </row>
    <row r="859">
      <c r="A859" s="11" t="n"/>
      <c r="B859" s="12" t="n"/>
      <c r="C859" s="12" t="n"/>
      <c r="D859" s="12" t="n"/>
      <c r="E859" s="13" t="n"/>
      <c r="F859" s="13" t="n"/>
      <c r="G859" s="14">
        <f>IF(AND(E859="",F859=""),"",$E$3+SUM(E$5:E859)-SUM(F$5:F859))</f>
        <v/>
      </c>
      <c r="H859" s="12" t="n"/>
    </row>
    <row r="860">
      <c r="A860" s="11" t="n"/>
      <c r="B860" s="12" t="n"/>
      <c r="C860" s="12" t="n"/>
      <c r="D860" s="12" t="n"/>
      <c r="E860" s="13" t="n"/>
      <c r="F860" s="13" t="n"/>
      <c r="G860" s="14">
        <f>IF(AND(E860="",F860=""),"",$E$3+SUM(E$5:E860)-SUM(F$5:F860))</f>
        <v/>
      </c>
      <c r="H860" s="12" t="n"/>
    </row>
    <row r="861">
      <c r="A861" s="11" t="n"/>
      <c r="B861" s="12" t="n"/>
      <c r="C861" s="12" t="n"/>
      <c r="D861" s="12" t="n"/>
      <c r="E861" s="13" t="n"/>
      <c r="F861" s="13" t="n"/>
      <c r="G861" s="14">
        <f>IF(AND(E861="",F861=""),"",$E$3+SUM(E$5:E861)-SUM(F$5:F861))</f>
        <v/>
      </c>
      <c r="H861" s="12" t="n"/>
    </row>
    <row r="862">
      <c r="A862" s="11" t="n"/>
      <c r="B862" s="12" t="n"/>
      <c r="C862" s="12" t="n"/>
      <c r="D862" s="12" t="n"/>
      <c r="E862" s="13" t="n"/>
      <c r="F862" s="13" t="n"/>
      <c r="G862" s="14">
        <f>IF(AND(E862="",F862=""),"",$E$3+SUM(E$5:E862)-SUM(F$5:F862))</f>
        <v/>
      </c>
      <c r="H862" s="12" t="n"/>
    </row>
    <row r="863">
      <c r="A863" s="11" t="n"/>
      <c r="B863" s="12" t="n"/>
      <c r="C863" s="12" t="n"/>
      <c r="D863" s="12" t="n"/>
      <c r="E863" s="13" t="n"/>
      <c r="F863" s="13" t="n"/>
      <c r="G863" s="14">
        <f>IF(AND(E863="",F863=""),"",$E$3+SUM(E$5:E863)-SUM(F$5:F863))</f>
        <v/>
      </c>
      <c r="H863" s="12" t="n"/>
    </row>
    <row r="864">
      <c r="A864" s="11" t="n"/>
      <c r="B864" s="12" t="n"/>
      <c r="C864" s="12" t="n"/>
      <c r="D864" s="12" t="n"/>
      <c r="E864" s="13" t="n"/>
      <c r="F864" s="13" t="n"/>
      <c r="G864" s="14">
        <f>IF(AND(E864="",F864=""),"",$E$3+SUM(E$5:E864)-SUM(F$5:F864))</f>
        <v/>
      </c>
      <c r="H864" s="12" t="n"/>
    </row>
    <row r="865">
      <c r="A865" s="11" t="n"/>
      <c r="B865" s="12" t="n"/>
      <c r="C865" s="12" t="n"/>
      <c r="D865" s="12" t="n"/>
      <c r="E865" s="13" t="n"/>
      <c r="F865" s="13" t="n"/>
      <c r="G865" s="14">
        <f>IF(AND(E865="",F865=""),"",$E$3+SUM(E$5:E865)-SUM(F$5:F865))</f>
        <v/>
      </c>
      <c r="H865" s="12" t="n"/>
    </row>
    <row r="866">
      <c r="A866" s="11" t="n"/>
      <c r="B866" s="12" t="n"/>
      <c r="C866" s="12" t="n"/>
      <c r="D866" s="12" t="n"/>
      <c r="E866" s="13" t="n"/>
      <c r="F866" s="13" t="n"/>
      <c r="G866" s="14">
        <f>IF(AND(E866="",F866=""),"",$E$3+SUM(E$5:E866)-SUM(F$5:F866))</f>
        <v/>
      </c>
      <c r="H866" s="12" t="n"/>
    </row>
    <row r="867">
      <c r="A867" s="11" t="n"/>
      <c r="B867" s="12" t="n"/>
      <c r="C867" s="12" t="n"/>
      <c r="D867" s="12" t="n"/>
      <c r="E867" s="13" t="n"/>
      <c r="F867" s="13" t="n"/>
      <c r="G867" s="14">
        <f>IF(AND(E867="",F867=""),"",$E$3+SUM(E$5:E867)-SUM(F$5:F867))</f>
        <v/>
      </c>
      <c r="H867" s="12" t="n"/>
    </row>
    <row r="868">
      <c r="A868" s="11" t="n"/>
      <c r="B868" s="12" t="n"/>
      <c r="C868" s="12" t="n"/>
      <c r="D868" s="12" t="n"/>
      <c r="E868" s="13" t="n"/>
      <c r="F868" s="13" t="n"/>
      <c r="G868" s="14">
        <f>IF(AND(E868="",F868=""),"",$E$3+SUM(E$5:E868)-SUM(F$5:F868))</f>
        <v/>
      </c>
      <c r="H868" s="12" t="n"/>
    </row>
    <row r="869">
      <c r="A869" s="11" t="n"/>
      <c r="B869" s="12" t="n"/>
      <c r="C869" s="12" t="n"/>
      <c r="D869" s="12" t="n"/>
      <c r="E869" s="13" t="n"/>
      <c r="F869" s="13" t="n"/>
      <c r="G869" s="14">
        <f>IF(AND(E869="",F869=""),"",$E$3+SUM(E$5:E869)-SUM(F$5:F869))</f>
        <v/>
      </c>
      <c r="H869" s="12" t="n"/>
    </row>
    <row r="870">
      <c r="A870" s="11" t="n"/>
      <c r="B870" s="12" t="n"/>
      <c r="C870" s="12" t="n"/>
      <c r="D870" s="12" t="n"/>
      <c r="E870" s="13" t="n"/>
      <c r="F870" s="13" t="n"/>
      <c r="G870" s="14">
        <f>IF(AND(E870="",F870=""),"",$E$3+SUM(E$5:E870)-SUM(F$5:F870))</f>
        <v/>
      </c>
      <c r="H870" s="12" t="n"/>
    </row>
    <row r="871">
      <c r="A871" s="11" t="n"/>
      <c r="B871" s="12" t="n"/>
      <c r="C871" s="12" t="n"/>
      <c r="D871" s="12" t="n"/>
      <c r="E871" s="13" t="n"/>
      <c r="F871" s="13" t="n"/>
      <c r="G871" s="14">
        <f>IF(AND(E871="",F871=""),"",$E$3+SUM(E$5:E871)-SUM(F$5:F871))</f>
        <v/>
      </c>
      <c r="H871" s="12" t="n"/>
    </row>
    <row r="872">
      <c r="A872" s="11" t="n"/>
      <c r="B872" s="12" t="n"/>
      <c r="C872" s="12" t="n"/>
      <c r="D872" s="12" t="n"/>
      <c r="E872" s="13" t="n"/>
      <c r="F872" s="13" t="n"/>
      <c r="G872" s="14">
        <f>IF(AND(E872="",F872=""),"",$E$3+SUM(E$5:E872)-SUM(F$5:F872))</f>
        <v/>
      </c>
      <c r="H872" s="12" t="n"/>
    </row>
    <row r="873">
      <c r="A873" s="11" t="n"/>
      <c r="B873" s="12" t="n"/>
      <c r="C873" s="12" t="n"/>
      <c r="D873" s="12" t="n"/>
      <c r="E873" s="13" t="n"/>
      <c r="F873" s="13" t="n"/>
      <c r="G873" s="14">
        <f>IF(AND(E873="",F873=""),"",$E$3+SUM(E$5:E873)-SUM(F$5:F873))</f>
        <v/>
      </c>
      <c r="H873" s="12" t="n"/>
    </row>
    <row r="874">
      <c r="A874" s="11" t="n"/>
      <c r="B874" s="12" t="n"/>
      <c r="C874" s="12" t="n"/>
      <c r="D874" s="12" t="n"/>
      <c r="E874" s="13" t="n"/>
      <c r="F874" s="13" t="n"/>
      <c r="G874" s="14">
        <f>IF(AND(E874="",F874=""),"",$E$3+SUM(E$5:E874)-SUM(F$5:F874))</f>
        <v/>
      </c>
      <c r="H874" s="12" t="n"/>
    </row>
    <row r="875">
      <c r="A875" s="11" t="n"/>
      <c r="B875" s="12" t="n"/>
      <c r="C875" s="12" t="n"/>
      <c r="D875" s="12" t="n"/>
      <c r="E875" s="13" t="n"/>
      <c r="F875" s="13" t="n"/>
      <c r="G875" s="14">
        <f>IF(AND(E875="",F875=""),"",$E$3+SUM(E$5:E875)-SUM(F$5:F875))</f>
        <v/>
      </c>
      <c r="H875" s="12" t="n"/>
    </row>
    <row r="876">
      <c r="A876" s="11" t="n"/>
      <c r="B876" s="12" t="n"/>
      <c r="C876" s="12" t="n"/>
      <c r="D876" s="12" t="n"/>
      <c r="E876" s="13" t="n"/>
      <c r="F876" s="13" t="n"/>
      <c r="G876" s="14">
        <f>IF(AND(E876="",F876=""),"",$E$3+SUM(E$5:E876)-SUM(F$5:F876))</f>
        <v/>
      </c>
      <c r="H876" s="12" t="n"/>
    </row>
    <row r="877">
      <c r="A877" s="11" t="n"/>
      <c r="B877" s="12" t="n"/>
      <c r="C877" s="12" t="n"/>
      <c r="D877" s="12" t="n"/>
      <c r="E877" s="13" t="n"/>
      <c r="F877" s="13" t="n"/>
      <c r="G877" s="14">
        <f>IF(AND(E877="",F877=""),"",$E$3+SUM(E$5:E877)-SUM(F$5:F877))</f>
        <v/>
      </c>
      <c r="H877" s="12" t="n"/>
    </row>
    <row r="878">
      <c r="A878" s="11" t="n"/>
      <c r="B878" s="12" t="n"/>
      <c r="C878" s="12" t="n"/>
      <c r="D878" s="12" t="n"/>
      <c r="E878" s="13" t="n"/>
      <c r="F878" s="13" t="n"/>
      <c r="G878" s="14">
        <f>IF(AND(E878="",F878=""),"",$E$3+SUM(E$5:E878)-SUM(F$5:F878))</f>
        <v/>
      </c>
      <c r="H878" s="12" t="n"/>
    </row>
    <row r="879">
      <c r="A879" s="11" t="n"/>
      <c r="B879" s="12" t="n"/>
      <c r="C879" s="12" t="n"/>
      <c r="D879" s="12" t="n"/>
      <c r="E879" s="13" t="n"/>
      <c r="F879" s="13" t="n"/>
      <c r="G879" s="14">
        <f>IF(AND(E879="",F879=""),"",$E$3+SUM(E$5:E879)-SUM(F$5:F879))</f>
        <v/>
      </c>
      <c r="H879" s="12" t="n"/>
    </row>
    <row r="880">
      <c r="A880" s="11" t="n"/>
      <c r="B880" s="12" t="n"/>
      <c r="C880" s="12" t="n"/>
      <c r="D880" s="12" t="n"/>
      <c r="E880" s="13" t="n"/>
      <c r="F880" s="13" t="n"/>
      <c r="G880" s="14">
        <f>IF(AND(E880="",F880=""),"",$E$3+SUM(E$5:E880)-SUM(F$5:F880))</f>
        <v/>
      </c>
      <c r="H880" s="12" t="n"/>
    </row>
    <row r="881">
      <c r="A881" s="11" t="n"/>
      <c r="B881" s="12" t="n"/>
      <c r="C881" s="12" t="n"/>
      <c r="D881" s="12" t="n"/>
      <c r="E881" s="13" t="n"/>
      <c r="F881" s="13" t="n"/>
      <c r="G881" s="14">
        <f>IF(AND(E881="",F881=""),"",$E$3+SUM(E$5:E881)-SUM(F$5:F881))</f>
        <v/>
      </c>
      <c r="H881" s="12" t="n"/>
    </row>
    <row r="882">
      <c r="A882" s="11" t="n"/>
      <c r="B882" s="12" t="n"/>
      <c r="C882" s="12" t="n"/>
      <c r="D882" s="12" t="n"/>
      <c r="E882" s="13" t="n"/>
      <c r="F882" s="13" t="n"/>
      <c r="G882" s="14">
        <f>IF(AND(E882="",F882=""),"",$E$3+SUM(E$5:E882)-SUM(F$5:F882))</f>
        <v/>
      </c>
      <c r="H882" s="12" t="n"/>
    </row>
    <row r="883">
      <c r="A883" s="11" t="n"/>
      <c r="B883" s="12" t="n"/>
      <c r="C883" s="12" t="n"/>
      <c r="D883" s="12" t="n"/>
      <c r="E883" s="13" t="n"/>
      <c r="F883" s="13" t="n"/>
      <c r="G883" s="14">
        <f>IF(AND(E883="",F883=""),"",$E$3+SUM(E$5:E883)-SUM(F$5:F883))</f>
        <v/>
      </c>
      <c r="H883" s="12" t="n"/>
    </row>
    <row r="884">
      <c r="A884" s="11" t="n"/>
      <c r="B884" s="12" t="n"/>
      <c r="C884" s="12" t="n"/>
      <c r="D884" s="12" t="n"/>
      <c r="E884" s="13" t="n"/>
      <c r="F884" s="13" t="n"/>
      <c r="G884" s="14">
        <f>IF(AND(E884="",F884=""),"",$E$3+SUM(E$5:E884)-SUM(F$5:F884))</f>
        <v/>
      </c>
      <c r="H884" s="12" t="n"/>
    </row>
    <row r="885">
      <c r="A885" s="11" t="n"/>
      <c r="B885" s="12" t="n"/>
      <c r="C885" s="12" t="n"/>
      <c r="D885" s="12" t="n"/>
      <c r="E885" s="13" t="n"/>
      <c r="F885" s="13" t="n"/>
      <c r="G885" s="14">
        <f>IF(AND(E885="",F885=""),"",$E$3+SUM(E$5:E885)-SUM(F$5:F885))</f>
        <v/>
      </c>
      <c r="H885" s="12" t="n"/>
    </row>
    <row r="886">
      <c r="A886" s="11" t="n"/>
      <c r="B886" s="12" t="n"/>
      <c r="C886" s="12" t="n"/>
      <c r="D886" s="12" t="n"/>
      <c r="E886" s="13" t="n"/>
      <c r="F886" s="13" t="n"/>
      <c r="G886" s="14">
        <f>IF(AND(E886="",F886=""),"",$E$3+SUM(E$5:E886)-SUM(F$5:F886))</f>
        <v/>
      </c>
      <c r="H886" s="12" t="n"/>
    </row>
    <row r="887">
      <c r="A887" s="11" t="n"/>
      <c r="B887" s="12" t="n"/>
      <c r="C887" s="12" t="n"/>
      <c r="D887" s="12" t="n"/>
      <c r="E887" s="13" t="n"/>
      <c r="F887" s="13" t="n"/>
      <c r="G887" s="14">
        <f>IF(AND(E887="",F887=""),"",$E$3+SUM(E$5:E887)-SUM(F$5:F887))</f>
        <v/>
      </c>
      <c r="H887" s="12" t="n"/>
    </row>
    <row r="888">
      <c r="A888" s="11" t="n"/>
      <c r="B888" s="12" t="n"/>
      <c r="C888" s="12" t="n"/>
      <c r="D888" s="12" t="n"/>
      <c r="E888" s="13" t="n"/>
      <c r="F888" s="13" t="n"/>
      <c r="G888" s="14">
        <f>IF(AND(E888="",F888=""),"",$E$3+SUM(E$5:E888)-SUM(F$5:F888))</f>
        <v/>
      </c>
      <c r="H888" s="12" t="n"/>
    </row>
    <row r="889">
      <c r="A889" s="11" t="n"/>
      <c r="B889" s="12" t="n"/>
      <c r="C889" s="12" t="n"/>
      <c r="D889" s="12" t="n"/>
      <c r="E889" s="13" t="n"/>
      <c r="F889" s="13" t="n"/>
      <c r="G889" s="14">
        <f>IF(AND(E889="",F889=""),"",$E$3+SUM(E$5:E889)-SUM(F$5:F889))</f>
        <v/>
      </c>
      <c r="H889" s="12" t="n"/>
    </row>
    <row r="890">
      <c r="A890" s="11" t="n"/>
      <c r="B890" s="12" t="n"/>
      <c r="C890" s="12" t="n"/>
      <c r="D890" s="12" t="n"/>
      <c r="E890" s="13" t="n"/>
      <c r="F890" s="13" t="n"/>
      <c r="G890" s="14">
        <f>IF(AND(E890="",F890=""),"",$E$3+SUM(E$5:E890)-SUM(F$5:F890))</f>
        <v/>
      </c>
      <c r="H890" s="12" t="n"/>
    </row>
    <row r="891">
      <c r="A891" s="11" t="n"/>
      <c r="B891" s="12" t="n"/>
      <c r="C891" s="12" t="n"/>
      <c r="D891" s="12" t="n"/>
      <c r="E891" s="13" t="n"/>
      <c r="F891" s="13" t="n"/>
      <c r="G891" s="14">
        <f>IF(AND(E891="",F891=""),"",$E$3+SUM(E$5:E891)-SUM(F$5:F891))</f>
        <v/>
      </c>
      <c r="H891" s="12" t="n"/>
    </row>
    <row r="892">
      <c r="A892" s="11" t="n"/>
      <c r="B892" s="12" t="n"/>
      <c r="C892" s="12" t="n"/>
      <c r="D892" s="12" t="n"/>
      <c r="E892" s="13" t="n"/>
      <c r="F892" s="13" t="n"/>
      <c r="G892" s="14">
        <f>IF(AND(E892="",F892=""),"",$E$3+SUM(E$5:E892)-SUM(F$5:F892))</f>
        <v/>
      </c>
      <c r="H892" s="12" t="n"/>
    </row>
    <row r="893">
      <c r="A893" s="11" t="n"/>
      <c r="B893" s="12" t="n"/>
      <c r="C893" s="12" t="n"/>
      <c r="D893" s="12" t="n"/>
      <c r="E893" s="13" t="n"/>
      <c r="F893" s="13" t="n"/>
      <c r="G893" s="14">
        <f>IF(AND(E893="",F893=""),"",$E$3+SUM(E$5:E893)-SUM(F$5:F893))</f>
        <v/>
      </c>
      <c r="H893" s="12" t="n"/>
    </row>
    <row r="894">
      <c r="A894" s="11" t="n"/>
      <c r="B894" s="12" t="n"/>
      <c r="C894" s="12" t="n"/>
      <c r="D894" s="12" t="n"/>
      <c r="E894" s="13" t="n"/>
      <c r="F894" s="13" t="n"/>
      <c r="G894" s="14">
        <f>IF(AND(E894="",F894=""),"",$E$3+SUM(E$5:E894)-SUM(F$5:F894))</f>
        <v/>
      </c>
      <c r="H894" s="12" t="n"/>
    </row>
    <row r="895">
      <c r="A895" s="11" t="n"/>
      <c r="B895" s="12" t="n"/>
      <c r="C895" s="12" t="n"/>
      <c r="D895" s="12" t="n"/>
      <c r="E895" s="13" t="n"/>
      <c r="F895" s="13" t="n"/>
      <c r="G895" s="14">
        <f>IF(AND(E895="",F895=""),"",$E$3+SUM(E$5:E895)-SUM(F$5:F895))</f>
        <v/>
      </c>
      <c r="H895" s="12" t="n"/>
    </row>
    <row r="896">
      <c r="A896" s="11" t="n"/>
      <c r="B896" s="12" t="n"/>
      <c r="C896" s="12" t="n"/>
      <c r="D896" s="12" t="n"/>
      <c r="E896" s="13" t="n"/>
      <c r="F896" s="13" t="n"/>
      <c r="G896" s="14">
        <f>IF(AND(E896="",F896=""),"",$E$3+SUM(E$5:E896)-SUM(F$5:F896))</f>
        <v/>
      </c>
      <c r="H896" s="12" t="n"/>
    </row>
    <row r="897">
      <c r="A897" s="11" t="n"/>
      <c r="B897" s="12" t="n"/>
      <c r="C897" s="12" t="n"/>
      <c r="D897" s="12" t="n"/>
      <c r="E897" s="13" t="n"/>
      <c r="F897" s="13" t="n"/>
      <c r="G897" s="14">
        <f>IF(AND(E897="",F897=""),"",$E$3+SUM(E$5:E897)-SUM(F$5:F897))</f>
        <v/>
      </c>
      <c r="H897" s="12" t="n"/>
    </row>
    <row r="898">
      <c r="A898" s="11" t="n"/>
      <c r="B898" s="12" t="n"/>
      <c r="C898" s="12" t="n"/>
      <c r="D898" s="12" t="n"/>
      <c r="E898" s="13" t="n"/>
      <c r="F898" s="13" t="n"/>
      <c r="G898" s="14">
        <f>IF(AND(E898="",F898=""),"",$E$3+SUM(E$5:E898)-SUM(F$5:F898))</f>
        <v/>
      </c>
      <c r="H898" s="12" t="n"/>
    </row>
    <row r="899">
      <c r="A899" s="11" t="n"/>
      <c r="B899" s="12" t="n"/>
      <c r="C899" s="12" t="n"/>
      <c r="D899" s="12" t="n"/>
      <c r="E899" s="13" t="n"/>
      <c r="F899" s="13" t="n"/>
      <c r="G899" s="14">
        <f>IF(AND(E899="",F899=""),"",$E$3+SUM(E$5:E899)-SUM(F$5:F899))</f>
        <v/>
      </c>
      <c r="H899" s="12" t="n"/>
    </row>
    <row r="900">
      <c r="A900" s="11" t="n"/>
      <c r="B900" s="12" t="n"/>
      <c r="C900" s="12" t="n"/>
      <c r="D900" s="12" t="n"/>
      <c r="E900" s="13" t="n"/>
      <c r="F900" s="13" t="n"/>
      <c r="G900" s="14">
        <f>IF(AND(E900="",F900=""),"",$E$3+SUM(E$5:E900)-SUM(F$5:F900))</f>
        <v/>
      </c>
      <c r="H900" s="12" t="n"/>
    </row>
    <row r="901">
      <c r="A901" s="11" t="n"/>
      <c r="B901" s="12" t="n"/>
      <c r="C901" s="12" t="n"/>
      <c r="D901" s="12" t="n"/>
      <c r="E901" s="13" t="n"/>
      <c r="F901" s="13" t="n"/>
      <c r="G901" s="14">
        <f>IF(AND(E901="",F901=""),"",$E$3+SUM(E$5:E901)-SUM(F$5:F901))</f>
        <v/>
      </c>
      <c r="H901" s="12" t="n"/>
    </row>
    <row r="902">
      <c r="A902" s="11" t="n"/>
      <c r="B902" s="12" t="n"/>
      <c r="C902" s="12" t="n"/>
      <c r="D902" s="12" t="n"/>
      <c r="E902" s="13" t="n"/>
      <c r="F902" s="13" t="n"/>
      <c r="G902" s="14">
        <f>IF(AND(E902="",F902=""),"",$E$3+SUM(E$5:E902)-SUM(F$5:F902))</f>
        <v/>
      </c>
      <c r="H902" s="12" t="n"/>
    </row>
    <row r="903">
      <c r="A903" s="11" t="n"/>
      <c r="B903" s="12" t="n"/>
      <c r="C903" s="12" t="n"/>
      <c r="D903" s="12" t="n"/>
      <c r="E903" s="13" t="n"/>
      <c r="F903" s="13" t="n"/>
      <c r="G903" s="14">
        <f>IF(AND(E903="",F903=""),"",$E$3+SUM(E$5:E903)-SUM(F$5:F903))</f>
        <v/>
      </c>
      <c r="H903" s="12" t="n"/>
    </row>
    <row r="904">
      <c r="A904" s="11" t="n"/>
      <c r="B904" s="12" t="n"/>
      <c r="C904" s="12" t="n"/>
      <c r="D904" s="12" t="n"/>
      <c r="E904" s="13" t="n"/>
      <c r="F904" s="13" t="n"/>
      <c r="G904" s="14">
        <f>IF(AND(E904="",F904=""),"",$E$3+SUM(E$5:E904)-SUM(F$5:F904))</f>
        <v/>
      </c>
      <c r="H904" s="12" t="n"/>
    </row>
    <row r="905">
      <c r="A905" s="11" t="n"/>
      <c r="B905" s="12" t="n"/>
      <c r="C905" s="12" t="n"/>
      <c r="D905" s="12" t="n"/>
      <c r="E905" s="13" t="n"/>
      <c r="F905" s="13" t="n"/>
      <c r="G905" s="14">
        <f>IF(AND(E905="",F905=""),"",$E$3+SUM(E$5:E905)-SUM(F$5:F905))</f>
        <v/>
      </c>
      <c r="H905" s="12" t="n"/>
    </row>
    <row r="906">
      <c r="A906" s="11" t="n"/>
      <c r="B906" s="12" t="n"/>
      <c r="C906" s="12" t="n"/>
      <c r="D906" s="12" t="n"/>
      <c r="E906" s="13" t="n"/>
      <c r="F906" s="13" t="n"/>
      <c r="G906" s="14">
        <f>IF(AND(E906="",F906=""),"",$E$3+SUM(E$5:E906)-SUM(F$5:F906))</f>
        <v/>
      </c>
      <c r="H906" s="12" t="n"/>
    </row>
    <row r="907">
      <c r="A907" s="11" t="n"/>
      <c r="B907" s="12" t="n"/>
      <c r="C907" s="12" t="n"/>
      <c r="D907" s="12" t="n"/>
      <c r="E907" s="13" t="n"/>
      <c r="F907" s="13" t="n"/>
      <c r="G907" s="14">
        <f>IF(AND(E907="",F907=""),"",$E$3+SUM(E$5:E907)-SUM(F$5:F907))</f>
        <v/>
      </c>
      <c r="H907" s="12" t="n"/>
    </row>
    <row r="908">
      <c r="A908" s="11" t="n"/>
      <c r="B908" s="12" t="n"/>
      <c r="C908" s="12" t="n"/>
      <c r="D908" s="12" t="n"/>
      <c r="E908" s="13" t="n"/>
      <c r="F908" s="13" t="n"/>
      <c r="G908" s="14">
        <f>IF(AND(E908="",F908=""),"",$E$3+SUM(E$5:E908)-SUM(F$5:F908))</f>
        <v/>
      </c>
      <c r="H908" s="12" t="n"/>
    </row>
    <row r="909">
      <c r="A909" s="11" t="n"/>
      <c r="B909" s="12" t="n"/>
      <c r="C909" s="12" t="n"/>
      <c r="D909" s="12" t="n"/>
      <c r="E909" s="13" t="n"/>
      <c r="F909" s="13" t="n"/>
      <c r="G909" s="14">
        <f>IF(AND(E909="",F909=""),"",$E$3+SUM(E$5:E909)-SUM(F$5:F909))</f>
        <v/>
      </c>
      <c r="H909" s="12" t="n"/>
    </row>
    <row r="910">
      <c r="A910" s="11" t="n"/>
      <c r="B910" s="12" t="n"/>
      <c r="C910" s="12" t="n"/>
      <c r="D910" s="12" t="n"/>
      <c r="E910" s="13" t="n"/>
      <c r="F910" s="13" t="n"/>
      <c r="G910" s="14">
        <f>IF(AND(E910="",F910=""),"",$E$3+SUM(E$5:E910)-SUM(F$5:F910))</f>
        <v/>
      </c>
      <c r="H910" s="12" t="n"/>
    </row>
    <row r="911">
      <c r="A911" s="11" t="n"/>
      <c r="B911" s="12" t="n"/>
      <c r="C911" s="12" t="n"/>
      <c r="D911" s="12" t="n"/>
      <c r="E911" s="13" t="n"/>
      <c r="F911" s="13" t="n"/>
      <c r="G911" s="14">
        <f>IF(AND(E911="",F911=""),"",$E$3+SUM(E$5:E911)-SUM(F$5:F911))</f>
        <v/>
      </c>
      <c r="H911" s="12" t="n"/>
    </row>
    <row r="912">
      <c r="A912" s="11" t="n"/>
      <c r="B912" s="12" t="n"/>
      <c r="C912" s="12" t="n"/>
      <c r="D912" s="12" t="n"/>
      <c r="E912" s="13" t="n"/>
      <c r="F912" s="13" t="n"/>
      <c r="G912" s="14">
        <f>IF(AND(E912="",F912=""),"",$E$3+SUM(E$5:E912)-SUM(F$5:F912))</f>
        <v/>
      </c>
      <c r="H912" s="12" t="n"/>
    </row>
    <row r="913">
      <c r="A913" s="11" t="n"/>
      <c r="B913" s="12" t="n"/>
      <c r="C913" s="12" t="n"/>
      <c r="D913" s="12" t="n"/>
      <c r="E913" s="13" t="n"/>
      <c r="F913" s="13" t="n"/>
      <c r="G913" s="14">
        <f>IF(AND(E913="",F913=""),"",$E$3+SUM(E$5:E913)-SUM(F$5:F913))</f>
        <v/>
      </c>
      <c r="H913" s="12" t="n"/>
    </row>
    <row r="914">
      <c r="A914" s="11" t="n"/>
      <c r="B914" s="12" t="n"/>
      <c r="C914" s="12" t="n"/>
      <c r="D914" s="12" t="n"/>
      <c r="E914" s="13" t="n"/>
      <c r="F914" s="13" t="n"/>
      <c r="G914" s="14">
        <f>IF(AND(E914="",F914=""),"",$E$3+SUM(E$5:E914)-SUM(F$5:F914))</f>
        <v/>
      </c>
      <c r="H914" s="12" t="n"/>
    </row>
    <row r="915">
      <c r="A915" s="11" t="n"/>
      <c r="B915" s="12" t="n"/>
      <c r="C915" s="12" t="n"/>
      <c r="D915" s="12" t="n"/>
      <c r="E915" s="13" t="n"/>
      <c r="F915" s="13" t="n"/>
      <c r="G915" s="14">
        <f>IF(AND(E915="",F915=""),"",$E$3+SUM(E$5:E915)-SUM(F$5:F915))</f>
        <v/>
      </c>
      <c r="H915" s="12" t="n"/>
    </row>
    <row r="916">
      <c r="A916" s="11" t="n"/>
      <c r="B916" s="12" t="n"/>
      <c r="C916" s="12" t="n"/>
      <c r="D916" s="12" t="n"/>
      <c r="E916" s="13" t="n"/>
      <c r="F916" s="13" t="n"/>
      <c r="G916" s="14">
        <f>IF(AND(E916="",F916=""),"",$E$3+SUM(E$5:E916)-SUM(F$5:F916))</f>
        <v/>
      </c>
      <c r="H916" s="12" t="n"/>
    </row>
    <row r="917">
      <c r="A917" s="11" t="n"/>
      <c r="B917" s="12" t="n"/>
      <c r="C917" s="12" t="n"/>
      <c r="D917" s="12" t="n"/>
      <c r="E917" s="13" t="n"/>
      <c r="F917" s="13" t="n"/>
      <c r="G917" s="14">
        <f>IF(AND(E917="",F917=""),"",$E$3+SUM(E$5:E917)-SUM(F$5:F917))</f>
        <v/>
      </c>
      <c r="H917" s="12" t="n"/>
    </row>
    <row r="918">
      <c r="A918" s="11" t="n"/>
      <c r="B918" s="12" t="n"/>
      <c r="C918" s="12" t="n"/>
      <c r="D918" s="12" t="n"/>
      <c r="E918" s="13" t="n"/>
      <c r="F918" s="13" t="n"/>
      <c r="G918" s="14">
        <f>IF(AND(E918="",F918=""),"",$E$3+SUM(E$5:E918)-SUM(F$5:F918))</f>
        <v/>
      </c>
      <c r="H918" s="12" t="n"/>
    </row>
    <row r="919">
      <c r="A919" s="11" t="n"/>
      <c r="B919" s="12" t="n"/>
      <c r="C919" s="12" t="n"/>
      <c r="D919" s="12" t="n"/>
      <c r="E919" s="13" t="n"/>
      <c r="F919" s="13" t="n"/>
      <c r="G919" s="14">
        <f>IF(AND(E919="",F919=""),"",$E$3+SUM(E$5:E919)-SUM(F$5:F919))</f>
        <v/>
      </c>
      <c r="H919" s="12" t="n"/>
    </row>
    <row r="920">
      <c r="A920" s="11" t="n"/>
      <c r="B920" s="12" t="n"/>
      <c r="C920" s="12" t="n"/>
      <c r="D920" s="12" t="n"/>
      <c r="E920" s="13" t="n"/>
      <c r="F920" s="13" t="n"/>
      <c r="G920" s="14">
        <f>IF(AND(E920="",F920=""),"",$E$3+SUM(E$5:E920)-SUM(F$5:F920))</f>
        <v/>
      </c>
      <c r="H920" s="12" t="n"/>
    </row>
    <row r="921">
      <c r="A921" s="11" t="n"/>
      <c r="B921" s="12" t="n"/>
      <c r="C921" s="12" t="n"/>
      <c r="D921" s="12" t="n"/>
      <c r="E921" s="13" t="n"/>
      <c r="F921" s="13" t="n"/>
      <c r="G921" s="14">
        <f>IF(AND(E921="",F921=""),"",$E$3+SUM(E$5:E921)-SUM(F$5:F921))</f>
        <v/>
      </c>
      <c r="H921" s="12" t="n"/>
    </row>
    <row r="922">
      <c r="A922" s="11" t="n"/>
      <c r="B922" s="12" t="n"/>
      <c r="C922" s="12" t="n"/>
      <c r="D922" s="12" t="n"/>
      <c r="E922" s="13" t="n"/>
      <c r="F922" s="13" t="n"/>
      <c r="G922" s="14">
        <f>IF(AND(E922="",F922=""),"",$E$3+SUM(E$5:E922)-SUM(F$5:F922))</f>
        <v/>
      </c>
      <c r="H922" s="12" t="n"/>
    </row>
    <row r="923">
      <c r="A923" s="11" t="n"/>
      <c r="B923" s="12" t="n"/>
      <c r="C923" s="12" t="n"/>
      <c r="D923" s="12" t="n"/>
      <c r="E923" s="13" t="n"/>
      <c r="F923" s="13" t="n"/>
      <c r="G923" s="14">
        <f>IF(AND(E923="",F923=""),"",$E$3+SUM(E$5:E923)-SUM(F$5:F923))</f>
        <v/>
      </c>
      <c r="H923" s="12" t="n"/>
    </row>
    <row r="924">
      <c r="A924" s="11" t="n"/>
      <c r="B924" s="12" t="n"/>
      <c r="C924" s="12" t="n"/>
      <c r="D924" s="12" t="n"/>
      <c r="E924" s="13" t="n"/>
      <c r="F924" s="13" t="n"/>
      <c r="G924" s="14">
        <f>IF(AND(E924="",F924=""),"",$E$3+SUM(E$5:E924)-SUM(F$5:F924))</f>
        <v/>
      </c>
      <c r="H924" s="12" t="n"/>
    </row>
    <row r="925">
      <c r="A925" s="11" t="n"/>
      <c r="B925" s="12" t="n"/>
      <c r="C925" s="12" t="n"/>
      <c r="D925" s="12" t="n"/>
      <c r="E925" s="13" t="n"/>
      <c r="F925" s="13" t="n"/>
      <c r="G925" s="14">
        <f>IF(AND(E925="",F925=""),"",$E$3+SUM(E$5:E925)-SUM(F$5:F925))</f>
        <v/>
      </c>
      <c r="H925" s="12" t="n"/>
    </row>
    <row r="926">
      <c r="A926" s="11" t="n"/>
      <c r="B926" s="12" t="n"/>
      <c r="C926" s="12" t="n"/>
      <c r="D926" s="12" t="n"/>
      <c r="E926" s="13" t="n"/>
      <c r="F926" s="13" t="n"/>
      <c r="G926" s="14">
        <f>IF(AND(E926="",F926=""),"",$E$3+SUM(E$5:E926)-SUM(F$5:F926))</f>
        <v/>
      </c>
      <c r="H926" s="12" t="n"/>
    </row>
    <row r="927">
      <c r="A927" s="11" t="n"/>
      <c r="B927" s="12" t="n"/>
      <c r="C927" s="12" t="n"/>
      <c r="D927" s="12" t="n"/>
      <c r="E927" s="13" t="n"/>
      <c r="F927" s="13" t="n"/>
      <c r="G927" s="14">
        <f>IF(AND(E927="",F927=""),"",$E$3+SUM(E$5:E927)-SUM(F$5:F927))</f>
        <v/>
      </c>
      <c r="H927" s="12" t="n"/>
    </row>
    <row r="928">
      <c r="A928" s="11" t="n"/>
      <c r="B928" s="12" t="n"/>
      <c r="C928" s="12" t="n"/>
      <c r="D928" s="12" t="n"/>
      <c r="E928" s="13" t="n"/>
      <c r="F928" s="13" t="n"/>
      <c r="G928" s="14">
        <f>IF(AND(E928="",F928=""),"",$E$3+SUM(E$5:E928)-SUM(F$5:F928))</f>
        <v/>
      </c>
      <c r="H928" s="12" t="n"/>
    </row>
    <row r="929">
      <c r="A929" s="11" t="n"/>
      <c r="B929" s="12" t="n"/>
      <c r="C929" s="12" t="n"/>
      <c r="D929" s="12" t="n"/>
      <c r="E929" s="13" t="n"/>
      <c r="F929" s="13" t="n"/>
      <c r="G929" s="14">
        <f>IF(AND(E929="",F929=""),"",$E$3+SUM(E$5:E929)-SUM(F$5:F929))</f>
        <v/>
      </c>
      <c r="H929" s="12" t="n"/>
    </row>
    <row r="930">
      <c r="A930" s="11" t="n"/>
      <c r="B930" s="12" t="n"/>
      <c r="C930" s="12" t="n"/>
      <c r="D930" s="12" t="n"/>
      <c r="E930" s="13" t="n"/>
      <c r="F930" s="13" t="n"/>
      <c r="G930" s="14">
        <f>IF(AND(E930="",F930=""),"",$E$3+SUM(E$5:E930)-SUM(F$5:F930))</f>
        <v/>
      </c>
      <c r="H930" s="12" t="n"/>
    </row>
    <row r="931">
      <c r="A931" s="11" t="n"/>
      <c r="B931" s="12" t="n"/>
      <c r="C931" s="12" t="n"/>
      <c r="D931" s="12" t="n"/>
      <c r="E931" s="13" t="n"/>
      <c r="F931" s="13" t="n"/>
      <c r="G931" s="14">
        <f>IF(AND(E931="",F931=""),"",$E$3+SUM(E$5:E931)-SUM(F$5:F931))</f>
        <v/>
      </c>
      <c r="H931" s="12" t="n"/>
    </row>
    <row r="932">
      <c r="A932" s="11" t="n"/>
      <c r="B932" s="12" t="n"/>
      <c r="C932" s="12" t="n"/>
      <c r="D932" s="12" t="n"/>
      <c r="E932" s="13" t="n"/>
      <c r="F932" s="13" t="n"/>
      <c r="G932" s="14">
        <f>IF(AND(E932="",F932=""),"",$E$3+SUM(E$5:E932)-SUM(F$5:F932))</f>
        <v/>
      </c>
      <c r="H932" s="12" t="n"/>
    </row>
    <row r="933">
      <c r="A933" s="11" t="n"/>
      <c r="B933" s="12" t="n"/>
      <c r="C933" s="12" t="n"/>
      <c r="D933" s="12" t="n"/>
      <c r="E933" s="13" t="n"/>
      <c r="F933" s="13" t="n"/>
      <c r="G933" s="14">
        <f>IF(AND(E933="",F933=""),"",$E$3+SUM(E$5:E933)-SUM(F$5:F933))</f>
        <v/>
      </c>
      <c r="H933" s="12" t="n"/>
    </row>
    <row r="934">
      <c r="A934" s="11" t="n"/>
      <c r="B934" s="12" t="n"/>
      <c r="C934" s="12" t="n"/>
      <c r="D934" s="12" t="n"/>
      <c r="E934" s="13" t="n"/>
      <c r="F934" s="13" t="n"/>
      <c r="G934" s="14">
        <f>IF(AND(E934="",F934=""),"",$E$3+SUM(E$5:E934)-SUM(F$5:F934))</f>
        <v/>
      </c>
      <c r="H934" s="12" t="n"/>
    </row>
    <row r="935">
      <c r="A935" s="11" t="n"/>
      <c r="B935" s="12" t="n"/>
      <c r="C935" s="12" t="n"/>
      <c r="D935" s="12" t="n"/>
      <c r="E935" s="13" t="n"/>
      <c r="F935" s="13" t="n"/>
      <c r="G935" s="14">
        <f>IF(AND(E935="",F935=""),"",$E$3+SUM(E$5:E935)-SUM(F$5:F935))</f>
        <v/>
      </c>
      <c r="H935" s="12" t="n"/>
    </row>
    <row r="936">
      <c r="A936" s="11" t="n"/>
      <c r="B936" s="12" t="n"/>
      <c r="C936" s="12" t="n"/>
      <c r="D936" s="12" t="n"/>
      <c r="E936" s="13" t="n"/>
      <c r="F936" s="13" t="n"/>
      <c r="G936" s="14">
        <f>IF(AND(E936="",F936=""),"",$E$3+SUM(E$5:E936)-SUM(F$5:F936))</f>
        <v/>
      </c>
      <c r="H936" s="12" t="n"/>
    </row>
    <row r="937">
      <c r="A937" s="11" t="n"/>
      <c r="B937" s="12" t="n"/>
      <c r="C937" s="12" t="n"/>
      <c r="D937" s="12" t="n"/>
      <c r="E937" s="13" t="n"/>
      <c r="F937" s="13" t="n"/>
      <c r="G937" s="14">
        <f>IF(AND(E937="",F937=""),"",$E$3+SUM(E$5:E937)-SUM(F$5:F937))</f>
        <v/>
      </c>
      <c r="H937" s="12" t="n"/>
    </row>
    <row r="938">
      <c r="A938" s="11" t="n"/>
      <c r="B938" s="12" t="n"/>
      <c r="C938" s="12" t="n"/>
      <c r="D938" s="12" t="n"/>
      <c r="E938" s="13" t="n"/>
      <c r="F938" s="13" t="n"/>
      <c r="G938" s="14">
        <f>IF(AND(E938="",F938=""),"",$E$3+SUM(E$5:E938)-SUM(F$5:F938))</f>
        <v/>
      </c>
      <c r="H938" s="12" t="n"/>
    </row>
    <row r="939">
      <c r="A939" s="11" t="n"/>
      <c r="B939" s="12" t="n"/>
      <c r="C939" s="12" t="n"/>
      <c r="D939" s="12" t="n"/>
      <c r="E939" s="13" t="n"/>
      <c r="F939" s="13" t="n"/>
      <c r="G939" s="14">
        <f>IF(AND(E939="",F939=""),"",$E$3+SUM(E$5:E939)-SUM(F$5:F939))</f>
        <v/>
      </c>
      <c r="H939" s="12" t="n"/>
    </row>
    <row r="940">
      <c r="A940" s="11" t="n"/>
      <c r="B940" s="12" t="n"/>
      <c r="C940" s="12" t="n"/>
      <c r="D940" s="12" t="n"/>
      <c r="E940" s="13" t="n"/>
      <c r="F940" s="13" t="n"/>
      <c r="G940" s="14">
        <f>IF(AND(E940="",F940=""),"",$E$3+SUM(E$5:E940)-SUM(F$5:F940))</f>
        <v/>
      </c>
      <c r="H940" s="12" t="n"/>
    </row>
    <row r="941">
      <c r="A941" s="11" t="n"/>
      <c r="B941" s="12" t="n"/>
      <c r="C941" s="12" t="n"/>
      <c r="D941" s="12" t="n"/>
      <c r="E941" s="13" t="n"/>
      <c r="F941" s="13" t="n"/>
      <c r="G941" s="14">
        <f>IF(AND(E941="",F941=""),"",$E$3+SUM(E$5:E941)-SUM(F$5:F941))</f>
        <v/>
      </c>
      <c r="H941" s="12" t="n"/>
    </row>
    <row r="942">
      <c r="A942" s="11" t="n"/>
      <c r="B942" s="12" t="n"/>
      <c r="C942" s="12" t="n"/>
      <c r="D942" s="12" t="n"/>
      <c r="E942" s="13" t="n"/>
      <c r="F942" s="13" t="n"/>
      <c r="G942" s="14">
        <f>IF(AND(E942="",F942=""),"",$E$3+SUM(E$5:E942)-SUM(F$5:F942))</f>
        <v/>
      </c>
      <c r="H942" s="12" t="n"/>
    </row>
    <row r="943">
      <c r="A943" s="11" t="n"/>
      <c r="B943" s="12" t="n"/>
      <c r="C943" s="12" t="n"/>
      <c r="D943" s="12" t="n"/>
      <c r="E943" s="13" t="n"/>
      <c r="F943" s="13" t="n"/>
      <c r="G943" s="14">
        <f>IF(AND(E943="",F943=""),"",$E$3+SUM(E$5:E943)-SUM(F$5:F943))</f>
        <v/>
      </c>
      <c r="H943" s="12" t="n"/>
    </row>
    <row r="944">
      <c r="A944" s="11" t="n"/>
      <c r="B944" s="12" t="n"/>
      <c r="C944" s="12" t="n"/>
      <c r="D944" s="12" t="n"/>
      <c r="E944" s="13" t="n"/>
      <c r="F944" s="13" t="n"/>
      <c r="G944" s="14">
        <f>IF(AND(E944="",F944=""),"",$E$3+SUM(E$5:E944)-SUM(F$5:F944))</f>
        <v/>
      </c>
      <c r="H944" s="12" t="n"/>
    </row>
    <row r="945">
      <c r="A945" s="11" t="n"/>
      <c r="B945" s="12" t="n"/>
      <c r="C945" s="12" t="n"/>
      <c r="D945" s="12" t="n"/>
      <c r="E945" s="13" t="n"/>
      <c r="F945" s="13" t="n"/>
      <c r="G945" s="14">
        <f>IF(AND(E945="",F945=""),"",$E$3+SUM(E$5:E945)-SUM(F$5:F945))</f>
        <v/>
      </c>
      <c r="H945" s="12" t="n"/>
    </row>
    <row r="946">
      <c r="A946" s="11" t="n"/>
      <c r="B946" s="12" t="n"/>
      <c r="C946" s="12" t="n"/>
      <c r="D946" s="12" t="n"/>
      <c r="E946" s="13" t="n"/>
      <c r="F946" s="13" t="n"/>
      <c r="G946" s="14">
        <f>IF(AND(E946="",F946=""),"",$E$3+SUM(E$5:E946)-SUM(F$5:F946))</f>
        <v/>
      </c>
      <c r="H946" s="12" t="n"/>
    </row>
    <row r="947">
      <c r="A947" s="11" t="n"/>
      <c r="B947" s="12" t="n"/>
      <c r="C947" s="12" t="n"/>
      <c r="D947" s="12" t="n"/>
      <c r="E947" s="13" t="n"/>
      <c r="F947" s="13" t="n"/>
      <c r="G947" s="14">
        <f>IF(AND(E947="",F947=""),"",$E$3+SUM(E$5:E947)-SUM(F$5:F947))</f>
        <v/>
      </c>
      <c r="H947" s="12" t="n"/>
    </row>
    <row r="948">
      <c r="A948" s="11" t="n"/>
      <c r="B948" s="12" t="n"/>
      <c r="C948" s="12" t="n"/>
      <c r="D948" s="12" t="n"/>
      <c r="E948" s="13" t="n"/>
      <c r="F948" s="13" t="n"/>
      <c r="G948" s="14">
        <f>IF(AND(E948="",F948=""),"",$E$3+SUM(E$5:E948)-SUM(F$5:F948))</f>
        <v/>
      </c>
      <c r="H948" s="12" t="n"/>
    </row>
    <row r="949">
      <c r="A949" s="11" t="n"/>
      <c r="B949" s="12" t="n"/>
      <c r="C949" s="12" t="n"/>
      <c r="D949" s="12" t="n"/>
      <c r="E949" s="13" t="n"/>
      <c r="F949" s="13" t="n"/>
      <c r="G949" s="14">
        <f>IF(AND(E949="",F949=""),"",$E$3+SUM(E$5:E949)-SUM(F$5:F949))</f>
        <v/>
      </c>
      <c r="H949" s="12" t="n"/>
    </row>
    <row r="950">
      <c r="A950" s="11" t="n"/>
      <c r="B950" s="12" t="n"/>
      <c r="C950" s="12" t="n"/>
      <c r="D950" s="12" t="n"/>
      <c r="E950" s="13" t="n"/>
      <c r="F950" s="13" t="n"/>
      <c r="G950" s="14">
        <f>IF(AND(E950="",F950=""),"",$E$3+SUM(E$5:E950)-SUM(F$5:F950))</f>
        <v/>
      </c>
      <c r="H950" s="12" t="n"/>
    </row>
    <row r="951">
      <c r="A951" s="11" t="n"/>
      <c r="B951" s="12" t="n"/>
      <c r="C951" s="12" t="n"/>
      <c r="D951" s="12" t="n"/>
      <c r="E951" s="13" t="n"/>
      <c r="F951" s="13" t="n"/>
      <c r="G951" s="14">
        <f>IF(AND(E951="",F951=""),"",$E$3+SUM(E$5:E951)-SUM(F$5:F951))</f>
        <v/>
      </c>
      <c r="H951" s="12" t="n"/>
    </row>
    <row r="952">
      <c r="A952" s="11" t="n"/>
      <c r="B952" s="12" t="n"/>
      <c r="C952" s="12" t="n"/>
      <c r="D952" s="12" t="n"/>
      <c r="E952" s="13" t="n"/>
      <c r="F952" s="13" t="n"/>
      <c r="G952" s="14">
        <f>IF(AND(E952="",F952=""),"",$E$3+SUM(E$5:E952)-SUM(F$5:F952))</f>
        <v/>
      </c>
      <c r="H952" s="12" t="n"/>
    </row>
    <row r="953">
      <c r="A953" s="11" t="n"/>
      <c r="B953" s="12" t="n"/>
      <c r="C953" s="12" t="n"/>
      <c r="D953" s="12" t="n"/>
      <c r="E953" s="13" t="n"/>
      <c r="F953" s="13" t="n"/>
      <c r="G953" s="14">
        <f>IF(AND(E953="",F953=""),"",$E$3+SUM(E$5:E953)-SUM(F$5:F953))</f>
        <v/>
      </c>
      <c r="H953" s="12" t="n"/>
    </row>
    <row r="954">
      <c r="A954" s="11" t="n"/>
      <c r="B954" s="12" t="n"/>
      <c r="C954" s="12" t="n"/>
      <c r="D954" s="12" t="n"/>
      <c r="E954" s="13" t="n"/>
      <c r="F954" s="13" t="n"/>
      <c r="G954" s="14">
        <f>IF(AND(E954="",F954=""),"",$E$3+SUM(E$5:E954)-SUM(F$5:F954))</f>
        <v/>
      </c>
      <c r="H954" s="12" t="n"/>
    </row>
    <row r="955">
      <c r="A955" s="11" t="n"/>
      <c r="B955" s="12" t="n"/>
      <c r="C955" s="12" t="n"/>
      <c r="D955" s="12" t="n"/>
      <c r="E955" s="13" t="n"/>
      <c r="F955" s="13" t="n"/>
      <c r="G955" s="14">
        <f>IF(AND(E955="",F955=""),"",$E$3+SUM(E$5:E955)-SUM(F$5:F955))</f>
        <v/>
      </c>
      <c r="H955" s="12" t="n"/>
    </row>
    <row r="956">
      <c r="A956" s="11" t="n"/>
      <c r="B956" s="12" t="n"/>
      <c r="C956" s="12" t="n"/>
      <c r="D956" s="12" t="n"/>
      <c r="E956" s="13" t="n"/>
      <c r="F956" s="13" t="n"/>
      <c r="G956" s="14">
        <f>IF(AND(E956="",F956=""),"",$E$3+SUM(E$5:E956)-SUM(F$5:F956))</f>
        <v/>
      </c>
      <c r="H956" s="12" t="n"/>
    </row>
    <row r="957">
      <c r="A957" s="11" t="n"/>
      <c r="B957" s="12" t="n"/>
      <c r="C957" s="12" t="n"/>
      <c r="D957" s="12" t="n"/>
      <c r="E957" s="13" t="n"/>
      <c r="F957" s="13" t="n"/>
      <c r="G957" s="14">
        <f>IF(AND(E957="",F957=""),"",$E$3+SUM(E$5:E957)-SUM(F$5:F957))</f>
        <v/>
      </c>
      <c r="H957" s="12" t="n"/>
    </row>
    <row r="958">
      <c r="A958" s="11" t="n"/>
      <c r="B958" s="12" t="n"/>
      <c r="C958" s="12" t="n"/>
      <c r="D958" s="12" t="n"/>
      <c r="E958" s="13" t="n"/>
      <c r="F958" s="13" t="n"/>
      <c r="G958" s="14">
        <f>IF(AND(E958="",F958=""),"",$E$3+SUM(E$5:E958)-SUM(F$5:F958))</f>
        <v/>
      </c>
      <c r="H958" s="12" t="n"/>
    </row>
    <row r="959">
      <c r="A959" s="11" t="n"/>
      <c r="B959" s="12" t="n"/>
      <c r="C959" s="12" t="n"/>
      <c r="D959" s="12" t="n"/>
      <c r="E959" s="13" t="n"/>
      <c r="F959" s="13" t="n"/>
      <c r="G959" s="14">
        <f>IF(AND(E959="",F959=""),"",$E$3+SUM(E$5:E959)-SUM(F$5:F959))</f>
        <v/>
      </c>
      <c r="H959" s="12" t="n"/>
    </row>
    <row r="960">
      <c r="A960" s="11" t="n"/>
      <c r="B960" s="12" t="n"/>
      <c r="C960" s="12" t="n"/>
      <c r="D960" s="12" t="n"/>
      <c r="E960" s="13" t="n"/>
      <c r="F960" s="13" t="n"/>
      <c r="G960" s="14">
        <f>IF(AND(E960="",F960=""),"",$E$3+SUM(E$5:E960)-SUM(F$5:F960))</f>
        <v/>
      </c>
      <c r="H960" s="12" t="n"/>
    </row>
    <row r="961">
      <c r="A961" s="11" t="n"/>
      <c r="B961" s="12" t="n"/>
      <c r="C961" s="12" t="n"/>
      <c r="D961" s="12" t="n"/>
      <c r="E961" s="13" t="n"/>
      <c r="F961" s="13" t="n"/>
      <c r="G961" s="14">
        <f>IF(AND(E961="",F961=""),"",$E$3+SUM(E$5:E961)-SUM(F$5:F961))</f>
        <v/>
      </c>
      <c r="H961" s="12" t="n"/>
    </row>
    <row r="962">
      <c r="A962" s="11" t="n"/>
      <c r="B962" s="12" t="n"/>
      <c r="C962" s="12" t="n"/>
      <c r="D962" s="12" t="n"/>
      <c r="E962" s="13" t="n"/>
      <c r="F962" s="13" t="n"/>
      <c r="G962" s="14">
        <f>IF(AND(E962="",F962=""),"",$E$3+SUM(E$5:E962)-SUM(F$5:F962))</f>
        <v/>
      </c>
      <c r="H962" s="12" t="n"/>
    </row>
    <row r="963">
      <c r="A963" s="11" t="n"/>
      <c r="B963" s="12" t="n"/>
      <c r="C963" s="12" t="n"/>
      <c r="D963" s="12" t="n"/>
      <c r="E963" s="13" t="n"/>
      <c r="F963" s="13" t="n"/>
      <c r="G963" s="14">
        <f>IF(AND(E963="",F963=""),"",$E$3+SUM(E$5:E963)-SUM(F$5:F963))</f>
        <v/>
      </c>
      <c r="H963" s="12" t="n"/>
    </row>
    <row r="964">
      <c r="A964" s="11" t="n"/>
      <c r="B964" s="12" t="n"/>
      <c r="C964" s="12" t="n"/>
      <c r="D964" s="12" t="n"/>
      <c r="E964" s="13" t="n"/>
      <c r="F964" s="13" t="n"/>
      <c r="G964" s="14">
        <f>IF(AND(E964="",F964=""),"",$E$3+SUM(E$5:E964)-SUM(F$5:F964))</f>
        <v/>
      </c>
      <c r="H964" s="12" t="n"/>
    </row>
    <row r="965">
      <c r="A965" s="11" t="n"/>
      <c r="B965" s="12" t="n"/>
      <c r="C965" s="12" t="n"/>
      <c r="D965" s="12" t="n"/>
      <c r="E965" s="13" t="n"/>
      <c r="F965" s="13" t="n"/>
      <c r="G965" s="14">
        <f>IF(AND(E965="",F965=""),"",$E$3+SUM(E$5:E965)-SUM(F$5:F965))</f>
        <v/>
      </c>
      <c r="H965" s="12" t="n"/>
    </row>
    <row r="966">
      <c r="A966" s="11" t="n"/>
      <c r="B966" s="12" t="n"/>
      <c r="C966" s="12" t="n"/>
      <c r="D966" s="12" t="n"/>
      <c r="E966" s="13" t="n"/>
      <c r="F966" s="13" t="n"/>
      <c r="G966" s="14">
        <f>IF(AND(E966="",F966=""),"",$E$3+SUM(E$5:E966)-SUM(F$5:F966))</f>
        <v/>
      </c>
      <c r="H966" s="12" t="n"/>
    </row>
    <row r="967">
      <c r="A967" s="11" t="n"/>
      <c r="B967" s="12" t="n"/>
      <c r="C967" s="12" t="n"/>
      <c r="D967" s="12" t="n"/>
      <c r="E967" s="13" t="n"/>
      <c r="F967" s="13" t="n"/>
      <c r="G967" s="14">
        <f>IF(AND(E967="",F967=""),"",$E$3+SUM(E$5:E967)-SUM(F$5:F967))</f>
        <v/>
      </c>
      <c r="H967" s="12" t="n"/>
    </row>
    <row r="968">
      <c r="A968" s="11" t="n"/>
      <c r="B968" s="12" t="n"/>
      <c r="C968" s="12" t="n"/>
      <c r="D968" s="12" t="n"/>
      <c r="E968" s="13" t="n"/>
      <c r="F968" s="13" t="n"/>
      <c r="G968" s="14">
        <f>IF(AND(E968="",F968=""),"",$E$3+SUM(E$5:E968)-SUM(F$5:F968))</f>
        <v/>
      </c>
      <c r="H968" s="12" t="n"/>
    </row>
    <row r="969">
      <c r="A969" s="11" t="n"/>
      <c r="B969" s="12" t="n"/>
      <c r="C969" s="12" t="n"/>
      <c r="D969" s="12" t="n"/>
      <c r="E969" s="13" t="n"/>
      <c r="F969" s="13" t="n"/>
      <c r="G969" s="14">
        <f>IF(AND(E969="",F969=""),"",$E$3+SUM(E$5:E969)-SUM(F$5:F969))</f>
        <v/>
      </c>
      <c r="H969" s="12" t="n"/>
    </row>
    <row r="970">
      <c r="A970" s="11" t="n"/>
      <c r="B970" s="12" t="n"/>
      <c r="C970" s="12" t="n"/>
      <c r="D970" s="12" t="n"/>
      <c r="E970" s="13" t="n"/>
      <c r="F970" s="13" t="n"/>
      <c r="G970" s="14">
        <f>IF(AND(E970="",F970=""),"",$E$3+SUM(E$5:E970)-SUM(F$5:F970))</f>
        <v/>
      </c>
      <c r="H970" s="12" t="n"/>
    </row>
    <row r="971">
      <c r="A971" s="11" t="n"/>
      <c r="B971" s="12" t="n"/>
      <c r="C971" s="12" t="n"/>
      <c r="D971" s="12" t="n"/>
      <c r="E971" s="13" t="n"/>
      <c r="F971" s="13" t="n"/>
      <c r="G971" s="14">
        <f>IF(AND(E971="",F971=""),"",$E$3+SUM(E$5:E971)-SUM(F$5:F971))</f>
        <v/>
      </c>
      <c r="H971" s="12" t="n"/>
    </row>
    <row r="972">
      <c r="A972" s="11" t="n"/>
      <c r="B972" s="12" t="n"/>
      <c r="C972" s="12" t="n"/>
      <c r="D972" s="12" t="n"/>
      <c r="E972" s="13" t="n"/>
      <c r="F972" s="13" t="n"/>
      <c r="G972" s="14">
        <f>IF(AND(E972="",F972=""),"",$E$3+SUM(E$5:E972)-SUM(F$5:F972))</f>
        <v/>
      </c>
      <c r="H972" s="12" t="n"/>
    </row>
    <row r="973">
      <c r="A973" s="11" t="n"/>
      <c r="B973" s="12" t="n"/>
      <c r="C973" s="12" t="n"/>
      <c r="D973" s="12" t="n"/>
      <c r="E973" s="13" t="n"/>
      <c r="F973" s="13" t="n"/>
      <c r="G973" s="14">
        <f>IF(AND(E973="",F973=""),"",$E$3+SUM(E$5:E973)-SUM(F$5:F973))</f>
        <v/>
      </c>
      <c r="H973" s="12" t="n"/>
    </row>
    <row r="974">
      <c r="A974" s="11" t="n"/>
      <c r="B974" s="12" t="n"/>
      <c r="C974" s="12" t="n"/>
      <c r="D974" s="12" t="n"/>
      <c r="E974" s="13" t="n"/>
      <c r="F974" s="13" t="n"/>
      <c r="G974" s="14">
        <f>IF(AND(E974="",F974=""),"",$E$3+SUM(E$5:E974)-SUM(F$5:F974))</f>
        <v/>
      </c>
      <c r="H974" s="12" t="n"/>
    </row>
    <row r="975">
      <c r="A975" s="11" t="n"/>
      <c r="B975" s="12" t="n"/>
      <c r="C975" s="12" t="n"/>
      <c r="D975" s="12" t="n"/>
      <c r="E975" s="13" t="n"/>
      <c r="F975" s="13" t="n"/>
      <c r="G975" s="14">
        <f>IF(AND(E975="",F975=""),"",$E$3+SUM(E$5:E975)-SUM(F$5:F975))</f>
        <v/>
      </c>
      <c r="H975" s="12" t="n"/>
    </row>
    <row r="976">
      <c r="A976" s="11" t="n"/>
      <c r="B976" s="12" t="n"/>
      <c r="C976" s="12" t="n"/>
      <c r="D976" s="12" t="n"/>
      <c r="E976" s="13" t="n"/>
      <c r="F976" s="13" t="n"/>
      <c r="G976" s="14">
        <f>IF(AND(E976="",F976=""),"",$E$3+SUM(E$5:E976)-SUM(F$5:F976))</f>
        <v/>
      </c>
      <c r="H976" s="12" t="n"/>
    </row>
    <row r="977">
      <c r="A977" s="11" t="n"/>
      <c r="B977" s="12" t="n"/>
      <c r="C977" s="12" t="n"/>
      <c r="D977" s="12" t="n"/>
      <c r="E977" s="13" t="n"/>
      <c r="F977" s="13" t="n"/>
      <c r="G977" s="14">
        <f>IF(AND(E977="",F977=""),"",$E$3+SUM(E$5:E977)-SUM(F$5:F977))</f>
        <v/>
      </c>
      <c r="H977" s="12" t="n"/>
    </row>
    <row r="978">
      <c r="A978" s="11" t="n"/>
      <c r="B978" s="12" t="n"/>
      <c r="C978" s="12" t="n"/>
      <c r="D978" s="12" t="n"/>
      <c r="E978" s="13" t="n"/>
      <c r="F978" s="13" t="n"/>
      <c r="G978" s="14">
        <f>IF(AND(E978="",F978=""),"",$E$3+SUM(E$5:E978)-SUM(F$5:F978))</f>
        <v/>
      </c>
      <c r="H978" s="12" t="n"/>
    </row>
    <row r="979">
      <c r="A979" s="11" t="n"/>
      <c r="B979" s="12" t="n"/>
      <c r="C979" s="12" t="n"/>
      <c r="D979" s="12" t="n"/>
      <c r="E979" s="13" t="n"/>
      <c r="F979" s="13" t="n"/>
      <c r="G979" s="14">
        <f>IF(AND(E979="",F979=""),"",$E$3+SUM(E$5:E979)-SUM(F$5:F979))</f>
        <v/>
      </c>
      <c r="H979" s="12" t="n"/>
    </row>
    <row r="980">
      <c r="A980" s="11" t="n"/>
      <c r="B980" s="12" t="n"/>
      <c r="C980" s="12" t="n"/>
      <c r="D980" s="12" t="n"/>
      <c r="E980" s="13" t="n"/>
      <c r="F980" s="13" t="n"/>
      <c r="G980" s="14">
        <f>IF(AND(E980="",F980=""),"",$E$3+SUM(E$5:E980)-SUM(F$5:F980))</f>
        <v/>
      </c>
      <c r="H980" s="12" t="n"/>
    </row>
    <row r="981">
      <c r="A981" s="11" t="n"/>
      <c r="B981" s="12" t="n"/>
      <c r="C981" s="12" t="n"/>
      <c r="D981" s="12" t="n"/>
      <c r="E981" s="13" t="n"/>
      <c r="F981" s="13" t="n"/>
      <c r="G981" s="14">
        <f>IF(AND(E981="",F981=""),"",$E$3+SUM(E$5:E981)-SUM(F$5:F981))</f>
        <v/>
      </c>
      <c r="H981" s="12" t="n"/>
    </row>
    <row r="982">
      <c r="A982" s="11" t="n"/>
      <c r="B982" s="12" t="n"/>
      <c r="C982" s="12" t="n"/>
      <c r="D982" s="12" t="n"/>
      <c r="E982" s="13" t="n"/>
      <c r="F982" s="13" t="n"/>
      <c r="G982" s="14">
        <f>IF(AND(E982="",F982=""),"",$E$3+SUM(E$5:E982)-SUM(F$5:F982))</f>
        <v/>
      </c>
      <c r="H982" s="12" t="n"/>
    </row>
    <row r="983">
      <c r="A983" s="11" t="n"/>
      <c r="B983" s="12" t="n"/>
      <c r="C983" s="12" t="n"/>
      <c r="D983" s="12" t="n"/>
      <c r="E983" s="13" t="n"/>
      <c r="F983" s="13" t="n"/>
      <c r="G983" s="14">
        <f>IF(AND(E983="",F983=""),"",$E$3+SUM(E$5:E983)-SUM(F$5:F983))</f>
        <v/>
      </c>
      <c r="H983" s="12" t="n"/>
    </row>
    <row r="984">
      <c r="A984" s="11" t="n"/>
      <c r="B984" s="12" t="n"/>
      <c r="C984" s="12" t="n"/>
      <c r="D984" s="12" t="n"/>
      <c r="E984" s="13" t="n"/>
      <c r="F984" s="13" t="n"/>
      <c r="G984" s="14">
        <f>IF(AND(E984="",F984=""),"",$E$3+SUM(E$5:E984)-SUM(F$5:F984))</f>
        <v/>
      </c>
      <c r="H984" s="12" t="n"/>
    </row>
    <row r="985">
      <c r="A985" s="11" t="n"/>
      <c r="B985" s="12" t="n"/>
      <c r="C985" s="12" t="n"/>
      <c r="D985" s="12" t="n"/>
      <c r="E985" s="13" t="n"/>
      <c r="F985" s="13" t="n"/>
      <c r="G985" s="14">
        <f>IF(AND(E985="",F985=""),"",$E$3+SUM(E$5:E985)-SUM(F$5:F985))</f>
        <v/>
      </c>
      <c r="H985" s="12" t="n"/>
    </row>
    <row r="986">
      <c r="A986" s="11" t="n"/>
      <c r="B986" s="12" t="n"/>
      <c r="C986" s="12" t="n"/>
      <c r="D986" s="12" t="n"/>
      <c r="E986" s="13" t="n"/>
      <c r="F986" s="13" t="n"/>
      <c r="G986" s="14">
        <f>IF(AND(E986="",F986=""),"",$E$3+SUM(E$5:E986)-SUM(F$5:F986))</f>
        <v/>
      </c>
      <c r="H986" s="12" t="n"/>
    </row>
    <row r="987">
      <c r="A987" s="11" t="n"/>
      <c r="B987" s="12" t="n"/>
      <c r="C987" s="12" t="n"/>
      <c r="D987" s="12" t="n"/>
      <c r="E987" s="13" t="n"/>
      <c r="F987" s="13" t="n"/>
      <c r="G987" s="14">
        <f>IF(AND(E987="",F987=""),"",$E$3+SUM(E$5:E987)-SUM(F$5:F987))</f>
        <v/>
      </c>
      <c r="H987" s="12" t="n"/>
    </row>
    <row r="988">
      <c r="A988" s="11" t="n"/>
      <c r="B988" s="12" t="n"/>
      <c r="C988" s="12" t="n"/>
      <c r="D988" s="12" t="n"/>
      <c r="E988" s="13" t="n"/>
      <c r="F988" s="13" t="n"/>
      <c r="G988" s="14">
        <f>IF(AND(E988="",F988=""),"",$E$3+SUM(E$5:E988)-SUM(F$5:F988))</f>
        <v/>
      </c>
      <c r="H988" s="12" t="n"/>
    </row>
    <row r="989">
      <c r="A989" s="11" t="n"/>
      <c r="B989" s="12" t="n"/>
      <c r="C989" s="12" t="n"/>
      <c r="D989" s="12" t="n"/>
      <c r="E989" s="13" t="n"/>
      <c r="F989" s="13" t="n"/>
      <c r="G989" s="14">
        <f>IF(AND(E989="",F989=""),"",$E$3+SUM(E$5:E989)-SUM(F$5:F989))</f>
        <v/>
      </c>
      <c r="H989" s="12" t="n"/>
    </row>
    <row r="990">
      <c r="A990" s="11" t="n"/>
      <c r="B990" s="12" t="n"/>
      <c r="C990" s="12" t="n"/>
      <c r="D990" s="12" t="n"/>
      <c r="E990" s="13" t="n"/>
      <c r="F990" s="13" t="n"/>
      <c r="G990" s="14">
        <f>IF(AND(E990="",F990=""),"",$E$3+SUM(E$5:E990)-SUM(F$5:F990))</f>
        <v/>
      </c>
      <c r="H990" s="12" t="n"/>
    </row>
    <row r="991">
      <c r="A991" s="11" t="n"/>
      <c r="B991" s="12" t="n"/>
      <c r="C991" s="12" t="n"/>
      <c r="D991" s="12" t="n"/>
      <c r="E991" s="13" t="n"/>
      <c r="F991" s="13" t="n"/>
      <c r="G991" s="14">
        <f>IF(AND(E991="",F991=""),"",$E$3+SUM(E$5:E991)-SUM(F$5:F991))</f>
        <v/>
      </c>
      <c r="H991" s="12" t="n"/>
    </row>
    <row r="992">
      <c r="A992" s="11" t="n"/>
      <c r="B992" s="12" t="n"/>
      <c r="C992" s="12" t="n"/>
      <c r="D992" s="12" t="n"/>
      <c r="E992" s="13" t="n"/>
      <c r="F992" s="13" t="n"/>
      <c r="G992" s="14">
        <f>IF(AND(E992="",F992=""),"",$E$3+SUM(E$5:E992)-SUM(F$5:F992))</f>
        <v/>
      </c>
      <c r="H992" s="12" t="n"/>
    </row>
    <row r="993">
      <c r="A993" s="11" t="n"/>
      <c r="B993" s="12" t="n"/>
      <c r="C993" s="12" t="n"/>
      <c r="D993" s="12" t="n"/>
      <c r="E993" s="13" t="n"/>
      <c r="F993" s="13" t="n"/>
      <c r="G993" s="14">
        <f>IF(AND(E993="",F993=""),"",$E$3+SUM(E$5:E993)-SUM(F$5:F993))</f>
        <v/>
      </c>
      <c r="H993" s="12" t="n"/>
    </row>
    <row r="994">
      <c r="A994" s="11" t="n"/>
      <c r="B994" s="12" t="n"/>
      <c r="C994" s="12" t="n"/>
      <c r="D994" s="12" t="n"/>
      <c r="E994" s="13" t="n"/>
      <c r="F994" s="13" t="n"/>
      <c r="G994" s="14">
        <f>IF(AND(E994="",F994=""),"",$E$3+SUM(E$5:E994)-SUM(F$5:F994))</f>
        <v/>
      </c>
      <c r="H994" s="12" t="n"/>
    </row>
    <row r="995">
      <c r="A995" s="11" t="n"/>
      <c r="B995" s="12" t="n"/>
      <c r="C995" s="12" t="n"/>
      <c r="D995" s="12" t="n"/>
      <c r="E995" s="13" t="n"/>
      <c r="F995" s="13" t="n"/>
      <c r="G995" s="14">
        <f>IF(AND(E995="",F995=""),"",$E$3+SUM(E$5:E995)-SUM(F$5:F995))</f>
        <v/>
      </c>
      <c r="H995" s="12" t="n"/>
    </row>
    <row r="996">
      <c r="A996" s="11" t="n"/>
      <c r="B996" s="12" t="n"/>
      <c r="C996" s="12" t="n"/>
      <c r="D996" s="12" t="n"/>
      <c r="E996" s="13" t="n"/>
      <c r="F996" s="13" t="n"/>
      <c r="G996" s="14">
        <f>IF(AND(E996="",F996=""),"",$E$3+SUM(E$5:E996)-SUM(F$5:F996))</f>
        <v/>
      </c>
      <c r="H996" s="12" t="n"/>
    </row>
    <row r="997">
      <c r="A997" s="11" t="n"/>
      <c r="B997" s="12" t="n"/>
      <c r="C997" s="12" t="n"/>
      <c r="D997" s="12" t="n"/>
      <c r="E997" s="13" t="n"/>
      <c r="F997" s="13" t="n"/>
      <c r="G997" s="14">
        <f>IF(AND(E997="",F997=""),"",$E$3+SUM(E$5:E997)-SUM(F$5:F997))</f>
        <v/>
      </c>
      <c r="H997" s="12" t="n"/>
    </row>
    <row r="998">
      <c r="A998" s="11" t="n"/>
      <c r="B998" s="12" t="n"/>
      <c r="C998" s="12" t="n"/>
      <c r="D998" s="12" t="n"/>
      <c r="E998" s="13" t="n"/>
      <c r="F998" s="13" t="n"/>
      <c r="G998" s="14">
        <f>IF(AND(E998="",F998=""),"",$E$3+SUM(E$5:E998)-SUM(F$5:F998))</f>
        <v/>
      </c>
      <c r="H998" s="12" t="n"/>
    </row>
    <row r="999">
      <c r="A999" s="11" t="n"/>
      <c r="B999" s="12" t="n"/>
      <c r="C999" s="12" t="n"/>
      <c r="D999" s="12" t="n"/>
      <c r="E999" s="13" t="n"/>
      <c r="F999" s="13" t="n"/>
      <c r="G999" s="14">
        <f>IF(AND(E999="",F999=""),"",$E$3+SUM(E$5:E999)-SUM(F$5:F999))</f>
        <v/>
      </c>
      <c r="H999" s="12" t="n"/>
    </row>
    <row r="1000">
      <c r="A1000" s="11" t="n"/>
      <c r="B1000" s="12" t="n"/>
      <c r="C1000" s="12" t="n"/>
      <c r="D1000" s="12" t="n"/>
      <c r="E1000" s="13" t="n"/>
      <c r="F1000" s="13" t="n"/>
      <c r="G1000" s="14">
        <f>IF(AND(E1000="",F1000=""),"",$E$3+SUM(E$5:E1000)-SUM(F$5:F1000))</f>
        <v/>
      </c>
      <c r="H1000" s="12" t="n"/>
    </row>
    <row r="1001">
      <c r="A1001" s="11" t="n"/>
      <c r="B1001" s="12" t="n"/>
      <c r="C1001" s="12" t="n"/>
      <c r="D1001" s="12" t="n"/>
      <c r="E1001" s="13" t="n"/>
      <c r="F1001" s="13" t="n"/>
      <c r="G1001" s="14">
        <f>IF(AND(E1001="",F1001=""),"",$E$3+SUM(E$5:E1001)-SUM(F$5:F1001))</f>
        <v/>
      </c>
      <c r="H1001" s="12" t="n"/>
    </row>
    <row r="1002">
      <c r="A1002" s="11" t="n"/>
      <c r="B1002" s="12" t="n"/>
      <c r="C1002" s="12" t="n"/>
      <c r="D1002" s="12" t="n"/>
      <c r="E1002" s="13" t="n"/>
      <c r="F1002" s="13" t="n"/>
      <c r="G1002" s="14">
        <f>IF(AND(E1002="",F1002=""),"",$E$3+SUM(E$5:E1002)-SUM(F$5:F1002))</f>
        <v/>
      </c>
      <c r="H1002" s="12" t="n"/>
    </row>
    <row r="1003">
      <c r="A1003" s="11" t="n"/>
      <c r="B1003" s="12" t="n"/>
      <c r="C1003" s="12" t="n"/>
      <c r="D1003" s="12" t="n"/>
      <c r="E1003" s="13" t="n"/>
      <c r="F1003" s="13" t="n"/>
      <c r="G1003" s="14">
        <f>IF(AND(E1003="",F1003=""),"",$E$3+SUM(E$5:E1003)-SUM(F$5:F1003))</f>
        <v/>
      </c>
      <c r="H1003" s="12" t="n"/>
    </row>
    <row r="1004">
      <c r="A1004" s="11" t="n"/>
      <c r="B1004" s="12" t="n"/>
      <c r="C1004" s="12" t="n"/>
      <c r="D1004" s="12" t="n"/>
      <c r="E1004" s="13" t="n"/>
      <c r="F1004" s="13" t="n"/>
      <c r="G1004" s="14">
        <f>IF(AND(E1004="",F1004=""),"",$E$3+SUM(E$5:E1004)-SUM(F$5:F1004))</f>
        <v/>
      </c>
      <c r="H1004" s="12" t="n"/>
    </row>
    <row r="1005">
      <c r="A1005" s="11" t="n"/>
      <c r="B1005" s="12" t="n"/>
      <c r="C1005" s="12" t="n"/>
      <c r="D1005" s="12" t="n"/>
      <c r="E1005" s="13" t="n"/>
      <c r="F1005" s="13" t="n"/>
      <c r="G1005" s="14">
        <f>IF(AND(E1005="",F1005=""),"",$E$3+SUM(E$5:E1005)-SUM(F$5:F1005))</f>
        <v/>
      </c>
      <c r="H1005" s="12" t="n"/>
    </row>
    <row r="1006">
      <c r="A1006" s="11" t="n"/>
      <c r="B1006" s="12" t="n"/>
      <c r="C1006" s="12" t="n"/>
      <c r="D1006" s="12" t="n"/>
      <c r="E1006" s="13" t="n"/>
      <c r="F1006" s="13" t="n"/>
      <c r="G1006" s="14">
        <f>IF(AND(E1006="",F1006=""),"",$E$3+SUM(E$5:E1006)-SUM(F$5:F1006))</f>
        <v/>
      </c>
      <c r="H1006" s="12" t="n"/>
    </row>
    <row r="1007">
      <c r="A1007" s="11" t="n"/>
      <c r="B1007" s="12" t="n"/>
      <c r="C1007" s="12" t="n"/>
      <c r="D1007" s="12" t="n"/>
      <c r="E1007" s="13" t="n"/>
      <c r="F1007" s="13" t="n"/>
      <c r="G1007" s="14">
        <f>IF(AND(E1007="",F1007=""),"",$E$3+SUM(E$5:E1007)-SUM(F$5:F1007))</f>
        <v/>
      </c>
      <c r="H1007" s="12" t="n"/>
    </row>
    <row r="1008">
      <c r="A1008" s="11" t="n"/>
      <c r="B1008" s="12" t="n"/>
      <c r="C1008" s="12" t="n"/>
      <c r="D1008" s="12" t="n"/>
      <c r="E1008" s="13" t="n"/>
      <c r="F1008" s="13" t="n"/>
      <c r="G1008" s="14">
        <f>IF(AND(E1008="",F1008=""),"",$E$3+SUM(E$5:E1008)-SUM(F$5:F1008))</f>
        <v/>
      </c>
      <c r="H1008" s="12" t="n"/>
    </row>
    <row r="1009">
      <c r="A1009" s="11" t="n"/>
      <c r="B1009" s="12" t="n"/>
      <c r="C1009" s="12" t="n"/>
      <c r="D1009" s="12" t="n"/>
      <c r="E1009" s="13" t="n"/>
      <c r="F1009" s="13" t="n"/>
      <c r="G1009" s="14">
        <f>IF(AND(E1009="",F1009=""),"",$E$3+SUM(E$5:E1009)-SUM(F$5:F1009))</f>
        <v/>
      </c>
      <c r="H1009" s="12" t="n"/>
    </row>
    <row r="1010">
      <c r="A1010" s="11" t="n"/>
      <c r="B1010" s="12" t="n"/>
      <c r="C1010" s="12" t="n"/>
      <c r="D1010" s="12" t="n"/>
      <c r="E1010" s="13" t="n"/>
      <c r="F1010" s="13" t="n"/>
      <c r="G1010" s="14">
        <f>IF(AND(E1010="",F1010=""),"",$E$3+SUM(E$5:E1010)-SUM(F$5:F1010))</f>
        <v/>
      </c>
      <c r="H1010" s="12" t="n"/>
    </row>
    <row r="1011">
      <c r="A1011" s="11" t="n"/>
      <c r="B1011" s="12" t="n"/>
      <c r="C1011" s="12" t="n"/>
      <c r="D1011" s="12" t="n"/>
      <c r="E1011" s="13" t="n"/>
      <c r="F1011" s="13" t="n"/>
      <c r="G1011" s="14">
        <f>IF(AND(E1011="",F1011=""),"",$E$3+SUM(E$5:E1011)-SUM(F$5:F1011))</f>
        <v/>
      </c>
      <c r="H1011" s="12" t="n"/>
    </row>
    <row r="1012">
      <c r="A1012" s="11" t="n"/>
      <c r="B1012" s="12" t="n"/>
      <c r="C1012" s="12" t="n"/>
      <c r="D1012" s="12" t="n"/>
      <c r="E1012" s="13" t="n"/>
      <c r="F1012" s="13" t="n"/>
      <c r="G1012" s="14">
        <f>IF(AND(E1012="",F1012=""),"",$E$3+SUM(E$5:E1012)-SUM(F$5:F1012))</f>
        <v/>
      </c>
      <c r="H1012" s="12" t="n"/>
    </row>
    <row r="1013">
      <c r="A1013" s="11" t="n"/>
      <c r="B1013" s="12" t="n"/>
      <c r="C1013" s="12" t="n"/>
      <c r="D1013" s="12" t="n"/>
      <c r="E1013" s="13" t="n"/>
      <c r="F1013" s="13" t="n"/>
      <c r="G1013" s="14">
        <f>IF(AND(E1013="",F1013=""),"",$E$3+SUM(E$5:E1013)-SUM(F$5:F1013))</f>
        <v/>
      </c>
      <c r="H1013" s="12" t="n"/>
    </row>
    <row r="1014">
      <c r="A1014" s="11" t="n"/>
      <c r="B1014" s="12" t="n"/>
      <c r="C1014" s="12" t="n"/>
      <c r="D1014" s="12" t="n"/>
      <c r="E1014" s="13" t="n"/>
      <c r="F1014" s="13" t="n"/>
      <c r="G1014" s="14">
        <f>IF(AND(E1014="",F1014=""),"",$E$3+SUM(E$5:E1014)-SUM(F$5:F1014))</f>
        <v/>
      </c>
      <c r="H1014" s="12" t="n"/>
    </row>
    <row r="1015">
      <c r="A1015" s="11" t="n"/>
      <c r="B1015" s="12" t="n"/>
      <c r="C1015" s="12" t="n"/>
      <c r="D1015" s="12" t="n"/>
      <c r="E1015" s="13" t="n"/>
      <c r="F1015" s="13" t="n"/>
      <c r="G1015" s="14">
        <f>IF(AND(E1015="",F1015=""),"",$E$3+SUM(E$5:E1015)-SUM(F$5:F1015))</f>
        <v/>
      </c>
      <c r="H1015" s="12" t="n"/>
    </row>
    <row r="1016">
      <c r="A1016" s="11" t="n"/>
      <c r="B1016" s="12" t="n"/>
      <c r="C1016" s="12" t="n"/>
      <c r="D1016" s="12" t="n"/>
      <c r="E1016" s="13" t="n"/>
      <c r="F1016" s="13" t="n"/>
      <c r="G1016" s="14">
        <f>IF(AND(E1016="",F1016=""),"",$E$3+SUM(E$5:E1016)-SUM(F$5:F1016))</f>
        <v/>
      </c>
      <c r="H1016" s="12" t="n"/>
    </row>
    <row r="1017">
      <c r="A1017" s="11" t="n"/>
      <c r="B1017" s="12" t="n"/>
      <c r="C1017" s="12" t="n"/>
      <c r="D1017" s="12" t="n"/>
      <c r="E1017" s="13" t="n"/>
      <c r="F1017" s="13" t="n"/>
      <c r="G1017" s="14">
        <f>IF(AND(E1017="",F1017=""),"",$E$3+SUM(E$5:E1017)-SUM(F$5:F1017))</f>
        <v/>
      </c>
      <c r="H1017" s="12" t="n"/>
    </row>
    <row r="1018">
      <c r="A1018" s="11" t="n"/>
      <c r="B1018" s="12" t="n"/>
      <c r="C1018" s="12" t="n"/>
      <c r="D1018" s="12" t="n"/>
      <c r="E1018" s="13" t="n"/>
      <c r="F1018" s="13" t="n"/>
      <c r="G1018" s="14">
        <f>IF(AND(E1018="",F1018=""),"",$E$3+SUM(E$5:E1018)-SUM(F$5:F1018))</f>
        <v/>
      </c>
      <c r="H1018" s="12" t="n"/>
    </row>
    <row r="1019">
      <c r="A1019" s="11" t="n"/>
      <c r="B1019" s="12" t="n"/>
      <c r="C1019" s="12" t="n"/>
      <c r="D1019" s="12" t="n"/>
      <c r="E1019" s="13" t="n"/>
      <c r="F1019" s="13" t="n"/>
      <c r="G1019" s="14">
        <f>IF(AND(E1019="",F1019=""),"",$E$3+SUM(E$5:E1019)-SUM(F$5:F1019))</f>
        <v/>
      </c>
      <c r="H1019" s="12" t="n"/>
    </row>
    <row r="1020">
      <c r="A1020" s="11" t="n"/>
      <c r="B1020" s="12" t="n"/>
      <c r="C1020" s="12" t="n"/>
      <c r="D1020" s="12" t="n"/>
      <c r="E1020" s="13" t="n"/>
      <c r="F1020" s="13" t="n"/>
      <c r="G1020" s="14">
        <f>IF(AND(E1020="",F1020=""),"",$E$3+SUM(E$5:E1020)-SUM(F$5:F1020))</f>
        <v/>
      </c>
      <c r="H1020" s="12" t="n"/>
    </row>
    <row r="1021">
      <c r="A1021" s="11" t="n"/>
      <c r="B1021" s="12" t="n"/>
      <c r="C1021" s="12" t="n"/>
      <c r="D1021" s="12" t="n"/>
      <c r="E1021" s="13" t="n"/>
      <c r="F1021" s="13" t="n"/>
      <c r="G1021" s="14">
        <f>IF(AND(E1021="",F1021=""),"",$E$3+SUM(E$5:E1021)-SUM(F$5:F1021))</f>
        <v/>
      </c>
      <c r="H1021" s="12" t="n"/>
    </row>
    <row r="1022">
      <c r="A1022" s="11" t="n"/>
      <c r="B1022" s="12" t="n"/>
      <c r="C1022" s="12" t="n"/>
      <c r="D1022" s="12" t="n"/>
      <c r="E1022" s="13" t="n"/>
      <c r="F1022" s="13" t="n"/>
      <c r="G1022" s="14">
        <f>IF(AND(E1022="",F1022=""),"",$E$3+SUM(E$5:E1022)-SUM(F$5:F1022))</f>
        <v/>
      </c>
      <c r="H1022" s="12" t="n"/>
    </row>
    <row r="1023">
      <c r="A1023" s="11" t="n"/>
      <c r="B1023" s="12" t="n"/>
      <c r="C1023" s="12" t="n"/>
      <c r="D1023" s="12" t="n"/>
      <c r="E1023" s="13" t="n"/>
      <c r="F1023" s="13" t="n"/>
      <c r="G1023" s="14">
        <f>IF(AND(E1023="",F1023=""),"",$E$3+SUM(E$5:E1023)-SUM(F$5:F1023))</f>
        <v/>
      </c>
      <c r="H1023" s="12" t="n"/>
    </row>
    <row r="1024">
      <c r="A1024" s="11" t="n"/>
      <c r="B1024" s="12" t="n"/>
      <c r="C1024" s="12" t="n"/>
      <c r="D1024" s="12" t="n"/>
      <c r="E1024" s="13" t="n"/>
      <c r="F1024" s="13" t="n"/>
      <c r="G1024" s="14">
        <f>IF(AND(E1024="",F1024=""),"",$E$3+SUM(E$5:E1024)-SUM(F$5:F1024))</f>
        <v/>
      </c>
      <c r="H1024" s="12" t="n"/>
    </row>
    <row r="1025">
      <c r="A1025" s="11" t="n"/>
      <c r="B1025" s="12" t="n"/>
      <c r="C1025" s="12" t="n"/>
      <c r="D1025" s="12" t="n"/>
      <c r="E1025" s="13" t="n"/>
      <c r="F1025" s="13" t="n"/>
      <c r="G1025" s="14">
        <f>IF(AND(E1025="",F1025=""),"",$E$3+SUM(E$5:E1025)-SUM(F$5:F1025))</f>
        <v/>
      </c>
      <c r="H1025" s="12" t="n"/>
    </row>
    <row r="1026">
      <c r="A1026" s="11" t="n"/>
      <c r="B1026" s="12" t="n"/>
      <c r="C1026" s="12" t="n"/>
      <c r="D1026" s="12" t="n"/>
      <c r="E1026" s="13" t="n"/>
      <c r="F1026" s="13" t="n"/>
      <c r="G1026" s="14">
        <f>IF(AND(E1026="",F1026=""),"",$E$3+SUM(E$5:E1026)-SUM(F$5:F1026))</f>
        <v/>
      </c>
      <c r="H1026" s="12" t="n"/>
    </row>
    <row r="1027">
      <c r="A1027" s="11" t="n"/>
      <c r="B1027" s="12" t="n"/>
      <c r="C1027" s="12" t="n"/>
      <c r="D1027" s="12" t="n"/>
      <c r="E1027" s="13" t="n"/>
      <c r="F1027" s="13" t="n"/>
      <c r="G1027" s="14">
        <f>IF(AND(E1027="",F1027=""),"",$E$3+SUM(E$5:E1027)-SUM(F$5:F1027))</f>
        <v/>
      </c>
      <c r="H1027" s="12" t="n"/>
    </row>
    <row r="1028">
      <c r="A1028" s="11" t="n"/>
      <c r="B1028" s="12" t="n"/>
      <c r="C1028" s="12" t="n"/>
      <c r="D1028" s="12" t="n"/>
      <c r="E1028" s="13" t="n"/>
      <c r="F1028" s="13" t="n"/>
      <c r="G1028" s="14">
        <f>IF(AND(E1028="",F1028=""),"",$E$3+SUM(E$5:E1028)-SUM(F$5:F1028))</f>
        <v/>
      </c>
      <c r="H1028" s="12" t="n"/>
    </row>
    <row r="1029">
      <c r="A1029" s="11" t="n"/>
      <c r="B1029" s="12" t="n"/>
      <c r="C1029" s="12" t="n"/>
      <c r="D1029" s="12" t="n"/>
      <c r="E1029" s="13" t="n"/>
      <c r="F1029" s="13" t="n"/>
      <c r="G1029" s="14">
        <f>IF(AND(E1029="",F1029=""),"",$E$3+SUM(E$5:E1029)-SUM(F$5:F1029))</f>
        <v/>
      </c>
      <c r="H1029" s="12" t="n"/>
    </row>
    <row r="1030">
      <c r="A1030" s="11" t="n"/>
      <c r="B1030" s="12" t="n"/>
      <c r="C1030" s="12" t="n"/>
      <c r="D1030" s="12" t="n"/>
      <c r="E1030" s="13" t="n"/>
      <c r="F1030" s="13" t="n"/>
      <c r="G1030" s="14">
        <f>IF(AND(E1030="",F1030=""),"",$E$3+SUM(E$5:E1030)-SUM(F$5:F1030))</f>
        <v/>
      </c>
      <c r="H1030" s="12" t="n"/>
    </row>
    <row r="1031">
      <c r="A1031" s="11" t="n"/>
      <c r="B1031" s="12" t="n"/>
      <c r="C1031" s="12" t="n"/>
      <c r="D1031" s="12" t="n"/>
      <c r="E1031" s="13" t="n"/>
      <c r="F1031" s="13" t="n"/>
      <c r="G1031" s="14">
        <f>IF(AND(E1031="",F1031=""),"",$E$3+SUM(E$5:E1031)-SUM(F$5:F1031))</f>
        <v/>
      </c>
      <c r="H1031" s="12" t="n"/>
    </row>
    <row r="1032">
      <c r="A1032" s="11" t="n"/>
      <c r="B1032" s="12" t="n"/>
      <c r="C1032" s="12" t="n"/>
      <c r="D1032" s="12" t="n"/>
      <c r="E1032" s="13" t="n"/>
      <c r="F1032" s="13" t="n"/>
      <c r="G1032" s="14">
        <f>IF(AND(E1032="",F1032=""),"",$E$3+SUM(E$5:E1032)-SUM(F$5:F1032))</f>
        <v/>
      </c>
      <c r="H1032" s="12" t="n"/>
    </row>
    <row r="1033">
      <c r="A1033" s="11" t="n"/>
      <c r="B1033" s="12" t="n"/>
      <c r="C1033" s="12" t="n"/>
      <c r="D1033" s="12" t="n"/>
      <c r="E1033" s="13" t="n"/>
      <c r="F1033" s="13" t="n"/>
      <c r="G1033" s="14">
        <f>IF(AND(E1033="",F1033=""),"",$E$3+SUM(E$5:E1033)-SUM(F$5:F1033))</f>
        <v/>
      </c>
      <c r="H1033" s="12" t="n"/>
    </row>
    <row r="1034">
      <c r="A1034" s="11" t="n"/>
      <c r="B1034" s="12" t="n"/>
      <c r="C1034" s="12" t="n"/>
      <c r="D1034" s="12" t="n"/>
      <c r="E1034" s="13" t="n"/>
      <c r="F1034" s="13" t="n"/>
      <c r="G1034" s="14">
        <f>IF(AND(E1034="",F1034=""),"",$E$3+SUM(E$5:E1034)-SUM(F$5:F1034))</f>
        <v/>
      </c>
      <c r="H1034" s="12" t="n"/>
    </row>
    <row r="1035">
      <c r="A1035" s="11" t="n"/>
      <c r="B1035" s="12" t="n"/>
      <c r="C1035" s="12" t="n"/>
      <c r="D1035" s="12" t="n"/>
      <c r="E1035" s="13" t="n"/>
      <c r="F1035" s="13" t="n"/>
      <c r="G1035" s="14">
        <f>IF(AND(E1035="",F1035=""),"",$E$3+SUM(E$5:E1035)-SUM(F$5:F1035))</f>
        <v/>
      </c>
      <c r="H1035" s="12" t="n"/>
    </row>
    <row r="1036">
      <c r="A1036" s="11" t="n"/>
      <c r="B1036" s="12" t="n"/>
      <c r="C1036" s="12" t="n"/>
      <c r="D1036" s="12" t="n"/>
      <c r="E1036" s="13" t="n"/>
      <c r="F1036" s="13" t="n"/>
      <c r="G1036" s="14">
        <f>IF(AND(E1036="",F1036=""),"",$E$3+SUM(E$5:E1036)-SUM(F$5:F1036))</f>
        <v/>
      </c>
      <c r="H1036" s="12" t="n"/>
    </row>
    <row r="1037">
      <c r="A1037" s="11" t="n"/>
      <c r="B1037" s="12" t="n"/>
      <c r="C1037" s="12" t="n"/>
      <c r="D1037" s="12" t="n"/>
      <c r="E1037" s="13" t="n"/>
      <c r="F1037" s="13" t="n"/>
      <c r="G1037" s="14">
        <f>IF(AND(E1037="",F1037=""),"",$E$3+SUM(E$5:E1037)-SUM(F$5:F1037))</f>
        <v/>
      </c>
      <c r="H1037" s="12" t="n"/>
    </row>
    <row r="1038">
      <c r="A1038" s="11" t="n"/>
      <c r="B1038" s="12" t="n"/>
      <c r="C1038" s="12" t="n"/>
      <c r="D1038" s="12" t="n"/>
      <c r="E1038" s="13" t="n"/>
      <c r="F1038" s="13" t="n"/>
      <c r="G1038" s="14">
        <f>IF(AND(E1038="",F1038=""),"",$E$3+SUM(E$5:E1038)-SUM(F$5:F1038))</f>
        <v/>
      </c>
      <c r="H1038" s="12" t="n"/>
    </row>
    <row r="1039">
      <c r="A1039" s="11" t="n"/>
      <c r="B1039" s="12" t="n"/>
      <c r="C1039" s="12" t="n"/>
      <c r="D1039" s="12" t="n"/>
      <c r="E1039" s="13" t="n"/>
      <c r="F1039" s="13" t="n"/>
      <c r="G1039" s="14">
        <f>IF(AND(E1039="",F1039=""),"",$E$3+SUM(E$5:E1039)-SUM(F$5:F1039))</f>
        <v/>
      </c>
      <c r="H1039" s="12" t="n"/>
    </row>
    <row r="1040">
      <c r="A1040" s="11" t="n"/>
      <c r="B1040" s="12" t="n"/>
      <c r="C1040" s="12" t="n"/>
      <c r="D1040" s="12" t="n"/>
      <c r="E1040" s="13" t="n"/>
      <c r="F1040" s="13" t="n"/>
      <c r="G1040" s="14">
        <f>IF(AND(E1040="",F1040=""),"",$E$3+SUM(E$5:E1040)-SUM(F$5:F1040))</f>
        <v/>
      </c>
      <c r="H1040" s="12" t="n"/>
    </row>
    <row r="1041">
      <c r="A1041" s="11" t="n"/>
      <c r="B1041" s="12" t="n"/>
      <c r="C1041" s="12" t="n"/>
      <c r="D1041" s="12" t="n"/>
      <c r="E1041" s="13" t="n"/>
      <c r="F1041" s="13" t="n"/>
      <c r="G1041" s="14">
        <f>IF(AND(E1041="",F1041=""),"",$E$3+SUM(E$5:E1041)-SUM(F$5:F1041))</f>
        <v/>
      </c>
      <c r="H1041" s="12" t="n"/>
    </row>
    <row r="1042">
      <c r="A1042" s="11" t="n"/>
      <c r="B1042" s="12" t="n"/>
      <c r="C1042" s="12" t="n"/>
      <c r="D1042" s="12" t="n"/>
      <c r="E1042" s="13" t="n"/>
      <c r="F1042" s="13" t="n"/>
      <c r="G1042" s="14">
        <f>IF(AND(E1042="",F1042=""),"",$E$3+SUM(E$5:E1042)-SUM(F$5:F1042))</f>
        <v/>
      </c>
      <c r="H1042" s="12" t="n"/>
    </row>
    <row r="1043">
      <c r="A1043" s="11" t="n"/>
      <c r="B1043" s="12" t="n"/>
      <c r="C1043" s="12" t="n"/>
      <c r="D1043" s="12" t="n"/>
      <c r="E1043" s="13" t="n"/>
      <c r="F1043" s="13" t="n"/>
      <c r="G1043" s="14">
        <f>IF(AND(E1043="",F1043=""),"",$E$3+SUM(E$5:E1043)-SUM(F$5:F1043))</f>
        <v/>
      </c>
      <c r="H1043" s="12" t="n"/>
    </row>
    <row r="1044">
      <c r="A1044" s="11" t="n"/>
      <c r="B1044" s="12" t="n"/>
      <c r="C1044" s="12" t="n"/>
      <c r="D1044" s="12" t="n"/>
      <c r="E1044" s="13" t="n"/>
      <c r="F1044" s="13" t="n"/>
      <c r="G1044" s="14">
        <f>IF(AND(E1044="",F1044=""),"",$E$3+SUM(E$5:E1044)-SUM(F$5:F1044))</f>
        <v/>
      </c>
      <c r="H1044" s="12" t="n"/>
    </row>
    <row r="1045">
      <c r="A1045" s="11" t="n"/>
      <c r="B1045" s="12" t="n"/>
      <c r="C1045" s="12" t="n"/>
      <c r="D1045" s="12" t="n"/>
      <c r="E1045" s="13" t="n"/>
      <c r="F1045" s="13" t="n"/>
      <c r="G1045" s="14">
        <f>IF(AND(E1045="",F1045=""),"",$E$3+SUM(E$5:E1045)-SUM(F$5:F1045))</f>
        <v/>
      </c>
      <c r="H1045" s="12" t="n"/>
    </row>
    <row r="1046">
      <c r="A1046" s="11" t="n"/>
      <c r="B1046" s="12" t="n"/>
      <c r="C1046" s="12" t="n"/>
      <c r="D1046" s="12" t="n"/>
      <c r="E1046" s="13" t="n"/>
      <c r="F1046" s="13" t="n"/>
      <c r="G1046" s="14">
        <f>IF(AND(E1046="",F1046=""),"",$E$3+SUM(E$5:E1046)-SUM(F$5:F1046))</f>
        <v/>
      </c>
      <c r="H1046" s="12" t="n"/>
    </row>
    <row r="1047">
      <c r="A1047" s="11" t="n"/>
      <c r="B1047" s="12" t="n"/>
      <c r="C1047" s="12" t="n"/>
      <c r="D1047" s="12" t="n"/>
      <c r="E1047" s="13" t="n"/>
      <c r="F1047" s="13" t="n"/>
      <c r="G1047" s="14">
        <f>IF(AND(E1047="",F1047=""),"",$E$3+SUM(E$5:E1047)-SUM(F$5:F1047))</f>
        <v/>
      </c>
      <c r="H1047" s="12" t="n"/>
    </row>
    <row r="1048">
      <c r="A1048" s="11" t="n"/>
      <c r="B1048" s="12" t="n"/>
      <c r="C1048" s="12" t="n"/>
      <c r="D1048" s="12" t="n"/>
      <c r="E1048" s="13" t="n"/>
      <c r="F1048" s="13" t="n"/>
      <c r="G1048" s="14">
        <f>IF(AND(E1048="",F1048=""),"",$E$3+SUM(E$5:E1048)-SUM(F$5:F1048))</f>
        <v/>
      </c>
      <c r="H1048" s="12" t="n"/>
    </row>
    <row r="1049">
      <c r="A1049" s="11" t="n"/>
      <c r="B1049" s="12" t="n"/>
      <c r="C1049" s="12" t="n"/>
      <c r="D1049" s="12" t="n"/>
      <c r="E1049" s="13" t="n"/>
      <c r="F1049" s="13" t="n"/>
      <c r="G1049" s="14">
        <f>IF(AND(E1049="",F1049=""),"",$E$3+SUM(E$5:E1049)-SUM(F$5:F1049))</f>
        <v/>
      </c>
      <c r="H1049" s="12" t="n"/>
    </row>
    <row r="1050">
      <c r="A1050" s="11" t="n"/>
      <c r="B1050" s="12" t="n"/>
      <c r="C1050" s="12" t="n"/>
      <c r="D1050" s="12" t="n"/>
      <c r="E1050" s="13" t="n"/>
      <c r="F1050" s="13" t="n"/>
      <c r="G1050" s="14">
        <f>IF(AND(E1050="",F1050=""),"",$E$3+SUM(E$5:E1050)-SUM(F$5:F1050))</f>
        <v/>
      </c>
      <c r="H1050" s="12" t="n"/>
    </row>
    <row r="1051">
      <c r="A1051" s="11" t="n"/>
      <c r="B1051" s="12" t="n"/>
      <c r="C1051" s="12" t="n"/>
      <c r="D1051" s="12" t="n"/>
      <c r="E1051" s="13" t="n"/>
      <c r="F1051" s="13" t="n"/>
      <c r="G1051" s="14">
        <f>IF(AND(E1051="",F1051=""),"",$E$3+SUM(E$5:E1051)-SUM(F$5:F1051))</f>
        <v/>
      </c>
      <c r="H1051" s="12" t="n"/>
    </row>
    <row r="1052">
      <c r="A1052" s="11" t="n"/>
      <c r="B1052" s="12" t="n"/>
      <c r="C1052" s="12" t="n"/>
      <c r="D1052" s="12" t="n"/>
      <c r="E1052" s="13" t="n"/>
      <c r="F1052" s="13" t="n"/>
      <c r="G1052" s="14">
        <f>IF(AND(E1052="",F1052=""),"",$E$3+SUM(E$5:E1052)-SUM(F$5:F1052))</f>
        <v/>
      </c>
      <c r="H1052" s="12" t="n"/>
    </row>
    <row r="1053">
      <c r="A1053" s="11" t="n"/>
      <c r="B1053" s="12" t="n"/>
      <c r="C1053" s="12" t="n"/>
      <c r="D1053" s="12" t="n"/>
      <c r="E1053" s="13" t="n"/>
      <c r="F1053" s="13" t="n"/>
      <c r="G1053" s="14">
        <f>IF(AND(E1053="",F1053=""),"",$E$3+SUM(E$5:E1053)-SUM(F$5:F1053))</f>
        <v/>
      </c>
      <c r="H1053" s="12" t="n"/>
    </row>
    <row r="1054">
      <c r="A1054" s="11" t="n"/>
      <c r="B1054" s="12" t="n"/>
      <c r="C1054" s="12" t="n"/>
      <c r="D1054" s="12" t="n"/>
      <c r="E1054" s="13" t="n"/>
      <c r="F1054" s="13" t="n"/>
      <c r="G1054" s="14">
        <f>IF(AND(E1054="",F1054=""),"",$E$3+SUM(E$5:E1054)-SUM(F$5:F1054))</f>
        <v/>
      </c>
      <c r="H1054" s="12" t="n"/>
    </row>
    <row r="1055">
      <c r="A1055" s="11" t="n"/>
      <c r="B1055" s="12" t="n"/>
      <c r="C1055" s="12" t="n"/>
      <c r="D1055" s="12" t="n"/>
      <c r="E1055" s="13" t="n"/>
      <c r="F1055" s="13" t="n"/>
      <c r="G1055" s="14">
        <f>IF(AND(E1055="",F1055=""),"",$E$3+SUM(E$5:E1055)-SUM(F$5:F1055))</f>
        <v/>
      </c>
      <c r="H1055" s="12" t="n"/>
    </row>
    <row r="1056">
      <c r="A1056" s="11" t="n"/>
      <c r="B1056" s="12" t="n"/>
      <c r="C1056" s="12" t="n"/>
      <c r="D1056" s="12" t="n"/>
      <c r="E1056" s="13" t="n"/>
      <c r="F1056" s="13" t="n"/>
      <c r="G1056" s="14">
        <f>IF(AND(E1056="",F1056=""),"",$E$3+SUM(E$5:E1056)-SUM(F$5:F1056))</f>
        <v/>
      </c>
      <c r="H1056" s="12" t="n"/>
    </row>
    <row r="1057">
      <c r="A1057" s="11" t="n"/>
      <c r="B1057" s="12" t="n"/>
      <c r="C1057" s="12" t="n"/>
      <c r="D1057" s="12" t="n"/>
      <c r="E1057" s="13" t="n"/>
      <c r="F1057" s="13" t="n"/>
      <c r="G1057" s="14">
        <f>IF(AND(E1057="",F1057=""),"",$E$3+SUM(E$5:E1057)-SUM(F$5:F1057))</f>
        <v/>
      </c>
      <c r="H1057" s="12" t="n"/>
    </row>
    <row r="1058">
      <c r="A1058" s="11" t="n"/>
      <c r="B1058" s="12" t="n"/>
      <c r="C1058" s="12" t="n"/>
      <c r="D1058" s="12" t="n"/>
      <c r="E1058" s="13" t="n"/>
      <c r="F1058" s="13" t="n"/>
      <c r="G1058" s="14">
        <f>IF(AND(E1058="",F1058=""),"",$E$3+SUM(E$5:E1058)-SUM(F$5:F1058))</f>
        <v/>
      </c>
      <c r="H1058" s="12" t="n"/>
    </row>
    <row r="1059">
      <c r="A1059" s="11" t="n"/>
      <c r="B1059" s="12" t="n"/>
      <c r="C1059" s="12" t="n"/>
      <c r="D1059" s="12" t="n"/>
      <c r="E1059" s="13" t="n"/>
      <c r="F1059" s="13" t="n"/>
      <c r="G1059" s="14">
        <f>IF(AND(E1059="",F1059=""),"",$E$3+SUM(E$5:E1059)-SUM(F$5:F1059))</f>
        <v/>
      </c>
      <c r="H1059" s="12" t="n"/>
    </row>
    <row r="1060">
      <c r="A1060" s="11" t="n"/>
      <c r="B1060" s="12" t="n"/>
      <c r="C1060" s="12" t="n"/>
      <c r="D1060" s="12" t="n"/>
      <c r="E1060" s="13" t="n"/>
      <c r="F1060" s="13" t="n"/>
      <c r="G1060" s="14">
        <f>IF(AND(E1060="",F1060=""),"",$E$3+SUM(E$5:E1060)-SUM(F$5:F1060))</f>
        <v/>
      </c>
      <c r="H1060" s="12" t="n"/>
    </row>
    <row r="1061">
      <c r="A1061" s="11" t="n"/>
      <c r="B1061" s="12" t="n"/>
      <c r="C1061" s="12" t="n"/>
      <c r="D1061" s="12" t="n"/>
      <c r="E1061" s="13" t="n"/>
      <c r="F1061" s="13" t="n"/>
      <c r="G1061" s="14">
        <f>IF(AND(E1061="",F1061=""),"",$E$3+SUM(E$5:E1061)-SUM(F$5:F1061))</f>
        <v/>
      </c>
      <c r="H1061" s="12" t="n"/>
    </row>
    <row r="1062">
      <c r="A1062" s="11" t="n"/>
      <c r="B1062" s="12" t="n"/>
      <c r="C1062" s="12" t="n"/>
      <c r="D1062" s="12" t="n"/>
      <c r="E1062" s="13" t="n"/>
      <c r="F1062" s="13" t="n"/>
      <c r="G1062" s="14">
        <f>IF(AND(E1062="",F1062=""),"",$E$3+SUM(E$5:E1062)-SUM(F$5:F1062))</f>
        <v/>
      </c>
      <c r="H1062" s="12" t="n"/>
    </row>
    <row r="1063">
      <c r="A1063" s="11" t="n"/>
      <c r="B1063" s="12" t="n"/>
      <c r="C1063" s="12" t="n"/>
      <c r="D1063" s="12" t="n"/>
      <c r="E1063" s="13" t="n"/>
      <c r="F1063" s="13" t="n"/>
      <c r="G1063" s="14">
        <f>IF(AND(E1063="",F1063=""),"",$E$3+SUM(E$5:E1063)-SUM(F$5:F1063))</f>
        <v/>
      </c>
      <c r="H1063" s="12" t="n"/>
    </row>
    <row r="1064">
      <c r="A1064" s="11" t="n"/>
      <c r="B1064" s="12" t="n"/>
      <c r="C1064" s="12" t="n"/>
      <c r="D1064" s="12" t="n"/>
      <c r="E1064" s="13" t="n"/>
      <c r="F1064" s="13" t="n"/>
      <c r="G1064" s="14">
        <f>IF(AND(E1064="",F1064=""),"",$E$3+SUM(E$5:E1064)-SUM(F$5:F1064))</f>
        <v/>
      </c>
      <c r="H1064" s="12" t="n"/>
    </row>
    <row r="1065">
      <c r="A1065" s="11" t="n"/>
      <c r="B1065" s="12" t="n"/>
      <c r="C1065" s="12" t="n"/>
      <c r="D1065" s="12" t="n"/>
      <c r="E1065" s="13" t="n"/>
      <c r="F1065" s="13" t="n"/>
      <c r="G1065" s="14">
        <f>IF(AND(E1065="",F1065=""),"",$E$3+SUM(E$5:E1065)-SUM(F$5:F1065))</f>
        <v/>
      </c>
      <c r="H1065" s="12" t="n"/>
    </row>
    <row r="1066">
      <c r="A1066" s="11" t="n"/>
      <c r="B1066" s="12" t="n"/>
      <c r="C1066" s="12" t="n"/>
      <c r="D1066" s="12" t="n"/>
      <c r="E1066" s="13" t="n"/>
      <c r="F1066" s="13" t="n"/>
      <c r="G1066" s="14">
        <f>IF(AND(E1066="",F1066=""),"",$E$3+SUM(E$5:E1066)-SUM(F$5:F1066))</f>
        <v/>
      </c>
      <c r="H1066" s="12" t="n"/>
    </row>
    <row r="1067">
      <c r="A1067" s="11" t="n"/>
      <c r="B1067" s="12" t="n"/>
      <c r="C1067" s="12" t="n"/>
      <c r="D1067" s="12" t="n"/>
      <c r="E1067" s="13" t="n"/>
      <c r="F1067" s="13" t="n"/>
      <c r="G1067" s="14">
        <f>IF(AND(E1067="",F1067=""),"",$E$3+SUM(E$5:E1067)-SUM(F$5:F1067))</f>
        <v/>
      </c>
      <c r="H1067" s="12" t="n"/>
    </row>
    <row r="1068">
      <c r="A1068" s="11" t="n"/>
      <c r="B1068" s="12" t="n"/>
      <c r="C1068" s="12" t="n"/>
      <c r="D1068" s="12" t="n"/>
      <c r="E1068" s="13" t="n"/>
      <c r="F1068" s="13" t="n"/>
      <c r="G1068" s="14">
        <f>IF(AND(E1068="",F1068=""),"",$E$3+SUM(E$5:E1068)-SUM(F$5:F1068))</f>
        <v/>
      </c>
      <c r="H1068" s="12" t="n"/>
    </row>
    <row r="1069">
      <c r="A1069" s="11" t="n"/>
      <c r="B1069" s="12" t="n"/>
      <c r="C1069" s="12" t="n"/>
      <c r="D1069" s="12" t="n"/>
      <c r="E1069" s="13" t="n"/>
      <c r="F1069" s="13" t="n"/>
      <c r="G1069" s="14">
        <f>IF(AND(E1069="",F1069=""),"",$E$3+SUM(E$5:E1069)-SUM(F$5:F1069))</f>
        <v/>
      </c>
      <c r="H1069" s="12" t="n"/>
    </row>
    <row r="1070">
      <c r="A1070" s="11" t="n"/>
      <c r="B1070" s="12" t="n"/>
      <c r="C1070" s="12" t="n"/>
      <c r="D1070" s="12" t="n"/>
      <c r="E1070" s="13" t="n"/>
      <c r="F1070" s="13" t="n"/>
      <c r="G1070" s="14">
        <f>IF(AND(E1070="",F1070=""),"",$E$3+SUM(E$5:E1070)-SUM(F$5:F1070))</f>
        <v/>
      </c>
      <c r="H1070" s="12" t="n"/>
    </row>
    <row r="1071">
      <c r="A1071" s="11" t="n"/>
      <c r="B1071" s="12" t="n"/>
      <c r="C1071" s="12" t="n"/>
      <c r="D1071" s="12" t="n"/>
      <c r="E1071" s="13" t="n"/>
      <c r="F1071" s="13" t="n"/>
      <c r="G1071" s="14">
        <f>IF(AND(E1071="",F1071=""),"",$E$3+SUM(E$5:E1071)-SUM(F$5:F1071))</f>
        <v/>
      </c>
      <c r="H1071" s="12" t="n"/>
    </row>
    <row r="1072">
      <c r="A1072" s="11" t="n"/>
      <c r="B1072" s="12" t="n"/>
      <c r="C1072" s="12" t="n"/>
      <c r="D1072" s="12" t="n"/>
      <c r="E1072" s="13" t="n"/>
      <c r="F1072" s="13" t="n"/>
      <c r="G1072" s="14">
        <f>IF(AND(E1072="",F1072=""),"",$E$3+SUM(E$5:E1072)-SUM(F$5:F1072))</f>
        <v/>
      </c>
      <c r="H1072" s="12" t="n"/>
    </row>
    <row r="1073">
      <c r="A1073" s="11" t="n"/>
      <c r="B1073" s="12" t="n"/>
      <c r="C1073" s="12" t="n"/>
      <c r="D1073" s="12" t="n"/>
      <c r="E1073" s="13" t="n"/>
      <c r="F1073" s="13" t="n"/>
      <c r="G1073" s="14">
        <f>IF(AND(E1073="",F1073=""),"",$E$3+SUM(E$5:E1073)-SUM(F$5:F1073))</f>
        <v/>
      </c>
      <c r="H1073" s="12" t="n"/>
    </row>
    <row r="1074">
      <c r="A1074" s="11" t="n"/>
      <c r="B1074" s="12" t="n"/>
      <c r="C1074" s="12" t="n"/>
      <c r="D1074" s="12" t="n"/>
      <c r="E1074" s="13" t="n"/>
      <c r="F1074" s="13" t="n"/>
      <c r="G1074" s="14">
        <f>IF(AND(E1074="",F1074=""),"",$E$3+SUM(E$5:E1074)-SUM(F$5:F1074))</f>
        <v/>
      </c>
      <c r="H1074" s="12" t="n"/>
    </row>
    <row r="1075">
      <c r="A1075" s="11" t="n"/>
      <c r="B1075" s="12" t="n"/>
      <c r="C1075" s="12" t="n"/>
      <c r="D1075" s="12" t="n"/>
      <c r="E1075" s="13" t="n"/>
      <c r="F1075" s="13" t="n"/>
      <c r="G1075" s="14">
        <f>IF(AND(E1075="",F1075=""),"",$E$3+SUM(E$5:E1075)-SUM(F$5:F1075))</f>
        <v/>
      </c>
      <c r="H1075" s="12" t="n"/>
    </row>
    <row r="1076">
      <c r="A1076" s="11" t="n"/>
      <c r="B1076" s="12" t="n"/>
      <c r="C1076" s="12" t="n"/>
      <c r="D1076" s="12" t="n"/>
      <c r="E1076" s="13" t="n"/>
      <c r="F1076" s="13" t="n"/>
      <c r="G1076" s="14">
        <f>IF(AND(E1076="",F1076=""),"",$E$3+SUM(E$5:E1076)-SUM(F$5:F1076))</f>
        <v/>
      </c>
      <c r="H1076" s="12" t="n"/>
    </row>
    <row r="1077">
      <c r="A1077" s="11" t="n"/>
      <c r="B1077" s="12" t="n"/>
      <c r="C1077" s="12" t="n"/>
      <c r="D1077" s="12" t="n"/>
      <c r="E1077" s="13" t="n"/>
      <c r="F1077" s="13" t="n"/>
      <c r="G1077" s="14">
        <f>IF(AND(E1077="",F1077=""),"",$E$3+SUM(E$5:E1077)-SUM(F$5:F1077))</f>
        <v/>
      </c>
      <c r="H1077" s="12" t="n"/>
    </row>
    <row r="1078">
      <c r="A1078" s="11" t="n"/>
      <c r="B1078" s="12" t="n"/>
      <c r="C1078" s="12" t="n"/>
      <c r="D1078" s="12" t="n"/>
      <c r="E1078" s="13" t="n"/>
      <c r="F1078" s="13" t="n"/>
      <c r="G1078" s="14">
        <f>IF(AND(E1078="",F1078=""),"",$E$3+SUM(E$5:E1078)-SUM(F$5:F1078))</f>
        <v/>
      </c>
      <c r="H1078" s="12" t="n"/>
    </row>
    <row r="1079">
      <c r="A1079" s="11" t="n"/>
      <c r="B1079" s="12" t="n"/>
      <c r="C1079" s="12" t="n"/>
      <c r="D1079" s="12" t="n"/>
      <c r="E1079" s="13" t="n"/>
      <c r="F1079" s="13" t="n"/>
      <c r="G1079" s="14">
        <f>IF(AND(E1079="",F1079=""),"",$E$3+SUM(E$5:E1079)-SUM(F$5:F1079))</f>
        <v/>
      </c>
      <c r="H1079" s="12" t="n"/>
    </row>
    <row r="1080">
      <c r="A1080" s="11" t="n"/>
      <c r="B1080" s="12" t="n"/>
      <c r="C1080" s="12" t="n"/>
      <c r="D1080" s="12" t="n"/>
      <c r="E1080" s="13" t="n"/>
      <c r="F1080" s="13" t="n"/>
      <c r="G1080" s="14">
        <f>IF(AND(E1080="",F1080=""),"",$E$3+SUM(E$5:E1080)-SUM(F$5:F1080))</f>
        <v/>
      </c>
      <c r="H1080" s="12" t="n"/>
    </row>
    <row r="1081">
      <c r="A1081" s="11" t="n"/>
      <c r="B1081" s="12" t="n"/>
      <c r="C1081" s="12" t="n"/>
      <c r="D1081" s="12" t="n"/>
      <c r="E1081" s="13" t="n"/>
      <c r="F1081" s="13" t="n"/>
      <c r="G1081" s="14">
        <f>IF(AND(E1081="",F1081=""),"",$E$3+SUM(E$5:E1081)-SUM(F$5:F1081))</f>
        <v/>
      </c>
      <c r="H1081" s="12" t="n"/>
    </row>
    <row r="1082">
      <c r="A1082" s="11" t="n"/>
      <c r="B1082" s="12" t="n"/>
      <c r="C1082" s="12" t="n"/>
      <c r="D1082" s="12" t="n"/>
      <c r="E1082" s="13" t="n"/>
      <c r="F1082" s="13" t="n"/>
      <c r="G1082" s="14">
        <f>IF(AND(E1082="",F1082=""),"",$E$3+SUM(E$5:E1082)-SUM(F$5:F1082))</f>
        <v/>
      </c>
      <c r="H1082" s="12" t="n"/>
    </row>
    <row r="1083">
      <c r="A1083" s="11" t="n"/>
      <c r="B1083" s="12" t="n"/>
      <c r="C1083" s="12" t="n"/>
      <c r="D1083" s="12" t="n"/>
      <c r="E1083" s="13" t="n"/>
      <c r="F1083" s="13" t="n"/>
      <c r="G1083" s="14">
        <f>IF(AND(E1083="",F1083=""),"",$E$3+SUM(E$5:E1083)-SUM(F$5:F1083))</f>
        <v/>
      </c>
      <c r="H1083" s="12" t="n"/>
    </row>
    <row r="1084">
      <c r="A1084" s="11" t="n"/>
      <c r="B1084" s="12" t="n"/>
      <c r="C1084" s="12" t="n"/>
      <c r="D1084" s="12" t="n"/>
      <c r="E1084" s="13" t="n"/>
      <c r="F1084" s="13" t="n"/>
      <c r="G1084" s="14">
        <f>IF(AND(E1084="",F1084=""),"",$E$3+SUM(E$5:E1084)-SUM(F$5:F1084))</f>
        <v/>
      </c>
      <c r="H1084" s="12" t="n"/>
    </row>
    <row r="1085">
      <c r="A1085" s="11" t="n"/>
      <c r="B1085" s="12" t="n"/>
      <c r="C1085" s="12" t="n"/>
      <c r="D1085" s="12" t="n"/>
      <c r="E1085" s="13" t="n"/>
      <c r="F1085" s="13" t="n"/>
      <c r="G1085" s="14">
        <f>IF(AND(E1085="",F1085=""),"",$E$3+SUM(E$5:E1085)-SUM(F$5:F1085))</f>
        <v/>
      </c>
      <c r="H1085" s="12" t="n"/>
    </row>
    <row r="1086">
      <c r="A1086" s="11" t="n"/>
      <c r="B1086" s="12" t="n"/>
      <c r="C1086" s="12" t="n"/>
      <c r="D1086" s="12" t="n"/>
      <c r="E1086" s="13" t="n"/>
      <c r="F1086" s="13" t="n"/>
      <c r="G1086" s="14">
        <f>IF(AND(E1086="",F1086=""),"",$E$3+SUM(E$5:E1086)-SUM(F$5:F1086))</f>
        <v/>
      </c>
      <c r="H1086" s="12" t="n"/>
    </row>
    <row r="1087">
      <c r="A1087" s="11" t="n"/>
      <c r="B1087" s="12" t="n"/>
      <c r="C1087" s="12" t="n"/>
      <c r="D1087" s="12" t="n"/>
      <c r="E1087" s="13" t="n"/>
      <c r="F1087" s="13" t="n"/>
      <c r="G1087" s="14">
        <f>IF(AND(E1087="",F1087=""),"",$E$3+SUM(E$5:E1087)-SUM(F$5:F1087))</f>
        <v/>
      </c>
      <c r="H1087" s="12" t="n"/>
    </row>
    <row r="1088">
      <c r="A1088" s="11" t="n"/>
      <c r="B1088" s="12" t="n"/>
      <c r="C1088" s="12" t="n"/>
      <c r="D1088" s="12" t="n"/>
      <c r="E1088" s="13" t="n"/>
      <c r="F1088" s="13" t="n"/>
      <c r="G1088" s="14">
        <f>IF(AND(E1088="",F1088=""),"",$E$3+SUM(E$5:E1088)-SUM(F$5:F1088))</f>
        <v/>
      </c>
      <c r="H1088" s="12" t="n"/>
    </row>
    <row r="1089">
      <c r="A1089" s="11" t="n"/>
      <c r="B1089" s="12" t="n"/>
      <c r="C1089" s="12" t="n"/>
      <c r="D1089" s="12" t="n"/>
      <c r="E1089" s="13" t="n"/>
      <c r="F1089" s="13" t="n"/>
      <c r="G1089" s="14">
        <f>IF(AND(E1089="",F1089=""),"",$E$3+SUM(E$5:E1089)-SUM(F$5:F1089))</f>
        <v/>
      </c>
      <c r="H1089" s="12" t="n"/>
    </row>
    <row r="1090">
      <c r="A1090" s="11" t="n"/>
      <c r="B1090" s="12" t="n"/>
      <c r="C1090" s="12" t="n"/>
      <c r="D1090" s="12" t="n"/>
      <c r="E1090" s="13" t="n"/>
      <c r="F1090" s="13" t="n"/>
      <c r="G1090" s="14">
        <f>IF(AND(E1090="",F1090=""),"",$E$3+SUM(E$5:E1090)-SUM(F$5:F1090))</f>
        <v/>
      </c>
      <c r="H1090" s="12" t="n"/>
    </row>
    <row r="1091">
      <c r="A1091" s="11" t="n"/>
      <c r="B1091" s="12" t="n"/>
      <c r="C1091" s="12" t="n"/>
      <c r="D1091" s="12" t="n"/>
      <c r="E1091" s="13" t="n"/>
      <c r="F1091" s="13" t="n"/>
      <c r="G1091" s="14">
        <f>IF(AND(E1091="",F1091=""),"",$E$3+SUM(E$5:E1091)-SUM(F$5:F1091))</f>
        <v/>
      </c>
      <c r="H1091" s="12" t="n"/>
    </row>
    <row r="1092">
      <c r="A1092" s="11" t="n"/>
      <c r="B1092" s="12" t="n"/>
      <c r="C1092" s="12" t="n"/>
      <c r="D1092" s="12" t="n"/>
      <c r="E1092" s="13" t="n"/>
      <c r="F1092" s="13" t="n"/>
      <c r="G1092" s="14">
        <f>IF(AND(E1092="",F1092=""),"",$E$3+SUM(E$5:E1092)-SUM(F$5:F1092))</f>
        <v/>
      </c>
      <c r="H1092" s="12" t="n"/>
    </row>
    <row r="1093">
      <c r="A1093" s="11" t="n"/>
      <c r="B1093" s="12" t="n"/>
      <c r="C1093" s="12" t="n"/>
      <c r="D1093" s="12" t="n"/>
      <c r="E1093" s="13" t="n"/>
      <c r="F1093" s="13" t="n"/>
      <c r="G1093" s="14">
        <f>IF(AND(E1093="",F1093=""),"",$E$3+SUM(E$5:E1093)-SUM(F$5:F1093))</f>
        <v/>
      </c>
      <c r="H1093" s="12" t="n"/>
    </row>
    <row r="1094">
      <c r="A1094" s="11" t="n"/>
      <c r="B1094" s="12" t="n"/>
      <c r="C1094" s="12" t="n"/>
      <c r="D1094" s="12" t="n"/>
      <c r="E1094" s="13" t="n"/>
      <c r="F1094" s="13" t="n"/>
      <c r="G1094" s="14">
        <f>IF(AND(E1094="",F1094=""),"",$E$3+SUM(E$5:E1094)-SUM(F$5:F1094))</f>
        <v/>
      </c>
      <c r="H1094" s="12" t="n"/>
    </row>
    <row r="1095">
      <c r="A1095" s="11" t="n"/>
      <c r="B1095" s="12" t="n"/>
      <c r="C1095" s="12" t="n"/>
      <c r="D1095" s="12" t="n"/>
      <c r="E1095" s="13" t="n"/>
      <c r="F1095" s="13" t="n"/>
      <c r="G1095" s="14">
        <f>IF(AND(E1095="",F1095=""),"",$E$3+SUM(E$5:E1095)-SUM(F$5:F1095))</f>
        <v/>
      </c>
      <c r="H1095" s="12" t="n"/>
    </row>
    <row r="1096">
      <c r="A1096" s="11" t="n"/>
      <c r="B1096" s="12" t="n"/>
      <c r="C1096" s="12" t="n"/>
      <c r="D1096" s="12" t="n"/>
      <c r="E1096" s="13" t="n"/>
      <c r="F1096" s="13" t="n"/>
      <c r="G1096" s="14">
        <f>IF(AND(E1096="",F1096=""),"",$E$3+SUM(E$5:E1096)-SUM(F$5:F1096))</f>
        <v/>
      </c>
      <c r="H1096" s="12" t="n"/>
    </row>
    <row r="1097">
      <c r="A1097" s="11" t="n"/>
      <c r="B1097" s="12" t="n"/>
      <c r="C1097" s="12" t="n"/>
      <c r="D1097" s="12" t="n"/>
      <c r="E1097" s="13" t="n"/>
      <c r="F1097" s="13" t="n"/>
      <c r="G1097" s="14">
        <f>IF(AND(E1097="",F1097=""),"",$E$3+SUM(E$5:E1097)-SUM(F$5:F1097))</f>
        <v/>
      </c>
      <c r="H1097" s="12" t="n"/>
    </row>
    <row r="1098">
      <c r="A1098" s="11" t="n"/>
      <c r="B1098" s="12" t="n"/>
      <c r="C1098" s="12" t="n"/>
      <c r="D1098" s="12" t="n"/>
      <c r="E1098" s="13" t="n"/>
      <c r="F1098" s="13" t="n"/>
      <c r="G1098" s="14">
        <f>IF(AND(E1098="",F1098=""),"",$E$3+SUM(E$5:E1098)-SUM(F$5:F1098))</f>
        <v/>
      </c>
      <c r="H1098" s="12" t="n"/>
    </row>
    <row r="1099">
      <c r="A1099" s="11" t="n"/>
      <c r="B1099" s="12" t="n"/>
      <c r="C1099" s="12" t="n"/>
      <c r="D1099" s="12" t="n"/>
      <c r="E1099" s="13" t="n"/>
      <c r="F1099" s="13" t="n"/>
      <c r="G1099" s="14">
        <f>IF(AND(E1099="",F1099=""),"",$E$3+SUM(E$5:E1099)-SUM(F$5:F1099))</f>
        <v/>
      </c>
      <c r="H1099" s="12" t="n"/>
    </row>
    <row r="1100">
      <c r="A1100" s="11" t="n"/>
      <c r="B1100" s="12" t="n"/>
      <c r="C1100" s="12" t="n"/>
      <c r="D1100" s="12" t="n"/>
      <c r="E1100" s="13" t="n"/>
      <c r="F1100" s="13" t="n"/>
      <c r="G1100" s="14">
        <f>IF(AND(E1100="",F1100=""),"",$E$3+SUM(E$5:E1100)-SUM(F$5:F1100))</f>
        <v/>
      </c>
      <c r="H1100" s="12" t="n"/>
    </row>
    <row r="1101">
      <c r="A1101" s="11" t="n"/>
      <c r="B1101" s="12" t="n"/>
      <c r="C1101" s="12" t="n"/>
      <c r="D1101" s="12" t="n"/>
      <c r="E1101" s="13" t="n"/>
      <c r="F1101" s="13" t="n"/>
      <c r="G1101" s="14">
        <f>IF(AND(E1101="",F1101=""),"",$E$3+SUM(E$5:E1101)-SUM(F$5:F1101))</f>
        <v/>
      </c>
      <c r="H1101" s="12" t="n"/>
    </row>
    <row r="1102">
      <c r="A1102" s="11" t="n"/>
      <c r="B1102" s="12" t="n"/>
      <c r="C1102" s="12" t="n"/>
      <c r="D1102" s="12" t="n"/>
      <c r="E1102" s="13" t="n"/>
      <c r="F1102" s="13" t="n"/>
      <c r="G1102" s="14">
        <f>IF(AND(E1102="",F1102=""),"",$E$3+SUM(E$5:E1102)-SUM(F$5:F1102))</f>
        <v/>
      </c>
      <c r="H1102" s="12" t="n"/>
    </row>
    <row r="1103">
      <c r="A1103" s="11" t="n"/>
      <c r="B1103" s="12" t="n"/>
      <c r="C1103" s="12" t="n"/>
      <c r="D1103" s="12" t="n"/>
      <c r="E1103" s="13" t="n"/>
      <c r="F1103" s="13" t="n"/>
      <c r="G1103" s="14">
        <f>IF(AND(E1103="",F1103=""),"",$E$3+SUM(E$5:E1103)-SUM(F$5:F1103))</f>
        <v/>
      </c>
      <c r="H1103" s="12" t="n"/>
    </row>
    <row r="1104">
      <c r="A1104" s="11" t="n"/>
      <c r="B1104" s="12" t="n"/>
      <c r="C1104" s="12" t="n"/>
      <c r="D1104" s="12" t="n"/>
      <c r="E1104" s="13" t="n"/>
      <c r="F1104" s="13" t="n"/>
      <c r="G1104" s="14">
        <f>IF(AND(E1104="",F1104=""),"",$E$3+SUM(E$5:E1104)-SUM(F$5:F1104))</f>
        <v/>
      </c>
      <c r="H1104" s="12" t="n"/>
    </row>
    <row r="1105">
      <c r="A1105" s="11" t="n"/>
      <c r="B1105" s="12" t="n"/>
      <c r="C1105" s="12" t="n"/>
      <c r="D1105" s="12" t="n"/>
      <c r="E1105" s="13" t="n"/>
      <c r="F1105" s="13" t="n"/>
      <c r="G1105" s="14">
        <f>IF(AND(E1105="",F1105=""),"",$E$3+SUM(E$5:E1105)-SUM(F$5:F1105))</f>
        <v/>
      </c>
      <c r="H1105" s="12" t="n"/>
    </row>
    <row r="1106">
      <c r="A1106" s="11" t="n"/>
      <c r="B1106" s="12" t="n"/>
      <c r="C1106" s="12" t="n"/>
      <c r="D1106" s="12" t="n"/>
      <c r="E1106" s="13" t="n"/>
      <c r="F1106" s="13" t="n"/>
      <c r="G1106" s="14">
        <f>IF(AND(E1106="",F1106=""),"",$E$3+SUM(E$5:E1106)-SUM(F$5:F1106))</f>
        <v/>
      </c>
      <c r="H1106" s="12" t="n"/>
    </row>
    <row r="1107">
      <c r="A1107" s="11" t="n"/>
      <c r="B1107" s="12" t="n"/>
      <c r="C1107" s="12" t="n"/>
      <c r="D1107" s="12" t="n"/>
      <c r="E1107" s="13" t="n"/>
      <c r="F1107" s="13" t="n"/>
      <c r="G1107" s="14">
        <f>IF(AND(E1107="",F1107=""),"",$E$3+SUM(E$5:E1107)-SUM(F$5:F1107))</f>
        <v/>
      </c>
      <c r="H1107" s="12" t="n"/>
    </row>
    <row r="1108">
      <c r="A1108" s="11" t="n"/>
      <c r="B1108" s="12" t="n"/>
      <c r="C1108" s="12" t="n"/>
      <c r="D1108" s="12" t="n"/>
      <c r="E1108" s="13" t="n"/>
      <c r="F1108" s="13" t="n"/>
      <c r="G1108" s="14">
        <f>IF(AND(E1108="",F1108=""),"",$E$3+SUM(E$5:E1108)-SUM(F$5:F1108))</f>
        <v/>
      </c>
      <c r="H1108" s="12" t="n"/>
    </row>
    <row r="1109">
      <c r="A1109" s="11" t="n"/>
      <c r="B1109" s="12" t="n"/>
      <c r="C1109" s="12" t="n"/>
      <c r="D1109" s="12" t="n"/>
      <c r="E1109" s="13" t="n"/>
      <c r="F1109" s="13" t="n"/>
      <c r="G1109" s="14">
        <f>IF(AND(E1109="",F1109=""),"",$E$3+SUM(E$5:E1109)-SUM(F$5:F1109))</f>
        <v/>
      </c>
      <c r="H1109" s="12" t="n"/>
    </row>
    <row r="1110">
      <c r="A1110" s="11" t="n"/>
      <c r="B1110" s="12" t="n"/>
      <c r="C1110" s="12" t="n"/>
      <c r="D1110" s="12" t="n"/>
      <c r="E1110" s="13" t="n"/>
      <c r="F1110" s="13" t="n"/>
      <c r="G1110" s="14">
        <f>IF(AND(E1110="",F1110=""),"",$E$3+SUM(E$5:E1110)-SUM(F$5:F1110))</f>
        <v/>
      </c>
      <c r="H1110" s="12" t="n"/>
    </row>
    <row r="1111">
      <c r="A1111" s="11" t="n"/>
      <c r="B1111" s="12" t="n"/>
      <c r="C1111" s="12" t="n"/>
      <c r="D1111" s="12" t="n"/>
      <c r="E1111" s="13" t="n"/>
      <c r="F1111" s="13" t="n"/>
      <c r="G1111" s="14">
        <f>IF(AND(E1111="",F1111=""),"",$E$3+SUM(E$5:E1111)-SUM(F$5:F1111))</f>
        <v/>
      </c>
      <c r="H1111" s="12" t="n"/>
    </row>
    <row r="1112">
      <c r="A1112" s="11" t="n"/>
      <c r="B1112" s="12" t="n"/>
      <c r="C1112" s="12" t="n"/>
      <c r="D1112" s="12" t="n"/>
      <c r="E1112" s="13" t="n"/>
      <c r="F1112" s="13" t="n"/>
      <c r="G1112" s="14">
        <f>IF(AND(E1112="",F1112=""),"",$E$3+SUM(E$5:E1112)-SUM(F$5:F1112))</f>
        <v/>
      </c>
      <c r="H1112" s="12" t="n"/>
    </row>
    <row r="1113">
      <c r="A1113" s="11" t="n"/>
      <c r="B1113" s="12" t="n"/>
      <c r="C1113" s="12" t="n"/>
      <c r="D1113" s="12" t="n"/>
      <c r="E1113" s="13" t="n"/>
      <c r="F1113" s="13" t="n"/>
      <c r="G1113" s="14">
        <f>IF(AND(E1113="",F1113=""),"",$E$3+SUM(E$5:E1113)-SUM(F$5:F1113))</f>
        <v/>
      </c>
      <c r="H1113" s="12" t="n"/>
    </row>
    <row r="1114">
      <c r="A1114" s="11" t="n"/>
      <c r="B1114" s="12" t="n"/>
      <c r="C1114" s="12" t="n"/>
      <c r="D1114" s="12" t="n"/>
      <c r="E1114" s="13" t="n"/>
      <c r="F1114" s="13" t="n"/>
      <c r="G1114" s="14">
        <f>IF(AND(E1114="",F1114=""),"",$E$3+SUM(E$5:E1114)-SUM(F$5:F1114))</f>
        <v/>
      </c>
      <c r="H1114" s="12" t="n"/>
    </row>
    <row r="1115">
      <c r="A1115" s="11" t="n"/>
      <c r="B1115" s="12" t="n"/>
      <c r="C1115" s="12" t="n"/>
      <c r="D1115" s="12" t="n"/>
      <c r="E1115" s="13" t="n"/>
      <c r="F1115" s="13" t="n"/>
      <c r="G1115" s="14">
        <f>IF(AND(E1115="",F1115=""),"",$E$3+SUM(E$5:E1115)-SUM(F$5:F1115))</f>
        <v/>
      </c>
      <c r="H1115" s="12" t="n"/>
    </row>
    <row r="1116">
      <c r="A1116" s="11" t="n"/>
      <c r="B1116" s="12" t="n"/>
      <c r="C1116" s="12" t="n"/>
      <c r="D1116" s="12" t="n"/>
      <c r="E1116" s="13" t="n"/>
      <c r="F1116" s="13" t="n"/>
      <c r="G1116" s="14">
        <f>IF(AND(E1116="",F1116=""),"",$E$3+SUM(E$5:E1116)-SUM(F$5:F1116))</f>
        <v/>
      </c>
      <c r="H1116" s="12" t="n"/>
    </row>
    <row r="1117">
      <c r="A1117" s="11" t="n"/>
      <c r="B1117" s="12" t="n"/>
      <c r="C1117" s="12" t="n"/>
      <c r="D1117" s="12" t="n"/>
      <c r="E1117" s="13" t="n"/>
      <c r="F1117" s="13" t="n"/>
      <c r="G1117" s="14">
        <f>IF(AND(E1117="",F1117=""),"",$E$3+SUM(E$5:E1117)-SUM(F$5:F1117))</f>
        <v/>
      </c>
      <c r="H1117" s="12" t="n"/>
    </row>
    <row r="1118">
      <c r="A1118" s="11" t="n"/>
      <c r="B1118" s="12" t="n"/>
      <c r="C1118" s="12" t="n"/>
      <c r="D1118" s="12" t="n"/>
      <c r="E1118" s="13" t="n"/>
      <c r="F1118" s="13" t="n"/>
      <c r="G1118" s="14">
        <f>IF(AND(E1118="",F1118=""),"",$E$3+SUM(E$5:E1118)-SUM(F$5:F1118))</f>
        <v/>
      </c>
      <c r="H1118" s="12" t="n"/>
    </row>
    <row r="1119">
      <c r="A1119" s="11" t="n"/>
      <c r="B1119" s="12" t="n"/>
      <c r="C1119" s="12" t="n"/>
      <c r="D1119" s="12" t="n"/>
      <c r="E1119" s="13" t="n"/>
      <c r="F1119" s="13" t="n"/>
      <c r="G1119" s="14">
        <f>IF(AND(E1119="",F1119=""),"",$E$3+SUM(E$5:E1119)-SUM(F$5:F1119))</f>
        <v/>
      </c>
      <c r="H1119" s="12" t="n"/>
    </row>
    <row r="1120">
      <c r="A1120" s="11" t="n"/>
      <c r="B1120" s="12" t="n"/>
      <c r="C1120" s="12" t="n"/>
      <c r="D1120" s="12" t="n"/>
      <c r="E1120" s="13" t="n"/>
      <c r="F1120" s="13" t="n"/>
      <c r="G1120" s="14">
        <f>IF(AND(E1120="",F1120=""),"",$E$3+SUM(E$5:E1120)-SUM(F$5:F1120))</f>
        <v/>
      </c>
      <c r="H1120" s="12" t="n"/>
    </row>
    <row r="1121">
      <c r="A1121" s="11" t="n"/>
      <c r="B1121" s="12" t="n"/>
      <c r="C1121" s="12" t="n"/>
      <c r="D1121" s="12" t="n"/>
      <c r="E1121" s="13" t="n"/>
      <c r="F1121" s="13" t="n"/>
      <c r="G1121" s="14">
        <f>IF(AND(E1121="",F1121=""),"",$E$3+SUM(E$5:E1121)-SUM(F$5:F1121))</f>
        <v/>
      </c>
      <c r="H1121" s="12" t="n"/>
    </row>
    <row r="1122">
      <c r="A1122" s="11" t="n"/>
      <c r="B1122" s="12" t="n"/>
      <c r="C1122" s="12" t="n"/>
      <c r="D1122" s="12" t="n"/>
      <c r="E1122" s="13" t="n"/>
      <c r="F1122" s="13" t="n"/>
      <c r="G1122" s="14">
        <f>IF(AND(E1122="",F1122=""),"",$E$3+SUM(E$5:E1122)-SUM(F$5:F1122))</f>
        <v/>
      </c>
      <c r="H1122" s="12" t="n"/>
    </row>
    <row r="1123">
      <c r="A1123" s="11" t="n"/>
      <c r="B1123" s="12" t="n"/>
      <c r="C1123" s="12" t="n"/>
      <c r="D1123" s="12" t="n"/>
      <c r="E1123" s="13" t="n"/>
      <c r="F1123" s="13" t="n"/>
      <c r="G1123" s="14">
        <f>IF(AND(E1123="",F1123=""),"",$E$3+SUM(E$5:E1123)-SUM(F$5:F1123))</f>
        <v/>
      </c>
      <c r="H1123" s="12" t="n"/>
    </row>
    <row r="1124">
      <c r="A1124" s="11" t="n"/>
      <c r="B1124" s="12" t="n"/>
      <c r="C1124" s="12" t="n"/>
      <c r="D1124" s="12" t="n"/>
      <c r="E1124" s="13" t="n"/>
      <c r="F1124" s="13" t="n"/>
      <c r="G1124" s="14">
        <f>IF(AND(E1124="",F1124=""),"",$E$3+SUM(E$5:E1124)-SUM(F$5:F1124))</f>
        <v/>
      </c>
      <c r="H1124" s="12" t="n"/>
    </row>
    <row r="1125">
      <c r="A1125" s="11" t="n"/>
      <c r="B1125" s="12" t="n"/>
      <c r="C1125" s="12" t="n"/>
      <c r="D1125" s="12" t="n"/>
      <c r="E1125" s="13" t="n"/>
      <c r="F1125" s="13" t="n"/>
      <c r="G1125" s="14">
        <f>IF(AND(E1125="",F1125=""),"",$E$3+SUM(E$5:E1125)-SUM(F$5:F1125))</f>
        <v/>
      </c>
      <c r="H1125" s="12" t="n"/>
    </row>
    <row r="1126">
      <c r="A1126" s="11" t="n"/>
      <c r="B1126" s="12" t="n"/>
      <c r="C1126" s="12" t="n"/>
      <c r="D1126" s="12" t="n"/>
      <c r="E1126" s="13" t="n"/>
      <c r="F1126" s="13" t="n"/>
      <c r="G1126" s="14">
        <f>IF(AND(E1126="",F1126=""),"",$E$3+SUM(E$5:E1126)-SUM(F$5:F1126))</f>
        <v/>
      </c>
      <c r="H1126" s="12" t="n"/>
    </row>
    <row r="1127">
      <c r="A1127" s="11" t="n"/>
      <c r="B1127" s="12" t="n"/>
      <c r="C1127" s="12" t="n"/>
      <c r="D1127" s="12" t="n"/>
      <c r="E1127" s="13" t="n"/>
      <c r="F1127" s="13" t="n"/>
      <c r="G1127" s="14">
        <f>IF(AND(E1127="",F1127=""),"",$E$3+SUM(E$5:E1127)-SUM(F$5:F1127))</f>
        <v/>
      </c>
      <c r="H1127" s="12" t="n"/>
    </row>
    <row r="1128">
      <c r="A1128" s="11" t="n"/>
      <c r="B1128" s="12" t="n"/>
      <c r="C1128" s="12" t="n"/>
      <c r="D1128" s="12" t="n"/>
      <c r="E1128" s="13" t="n"/>
      <c r="F1128" s="13" t="n"/>
      <c r="G1128" s="14">
        <f>IF(AND(E1128="",F1128=""),"",$E$3+SUM(E$5:E1128)-SUM(F$5:F1128))</f>
        <v/>
      </c>
      <c r="H1128" s="12" t="n"/>
    </row>
    <row r="1129">
      <c r="A1129" s="11" t="n"/>
      <c r="B1129" s="12" t="n"/>
      <c r="C1129" s="12" t="n"/>
      <c r="D1129" s="12" t="n"/>
      <c r="E1129" s="13" t="n"/>
      <c r="F1129" s="13" t="n"/>
      <c r="G1129" s="14">
        <f>IF(AND(E1129="",F1129=""),"",$E$3+SUM(E$5:E1129)-SUM(F$5:F1129))</f>
        <v/>
      </c>
      <c r="H1129" s="12" t="n"/>
    </row>
    <row r="1130">
      <c r="A1130" s="11" t="n"/>
      <c r="B1130" s="12" t="n"/>
      <c r="C1130" s="12" t="n"/>
      <c r="D1130" s="12" t="n"/>
      <c r="E1130" s="13" t="n"/>
      <c r="F1130" s="13" t="n"/>
      <c r="G1130" s="14">
        <f>IF(AND(E1130="",F1130=""),"",$E$3+SUM(E$5:E1130)-SUM(F$5:F1130))</f>
        <v/>
      </c>
      <c r="H1130" s="12" t="n"/>
    </row>
    <row r="1131">
      <c r="A1131" s="11" t="n"/>
      <c r="B1131" s="12" t="n"/>
      <c r="C1131" s="12" t="n"/>
      <c r="D1131" s="12" t="n"/>
      <c r="E1131" s="13" t="n"/>
      <c r="F1131" s="13" t="n"/>
      <c r="G1131" s="14">
        <f>IF(AND(E1131="",F1131=""),"",$E$3+SUM(E$5:E1131)-SUM(F$5:F1131))</f>
        <v/>
      </c>
      <c r="H1131" s="12" t="n"/>
    </row>
    <row r="1132">
      <c r="A1132" s="11" t="n"/>
      <c r="B1132" s="12" t="n"/>
      <c r="C1132" s="12" t="n"/>
      <c r="D1132" s="12" t="n"/>
      <c r="E1132" s="13" t="n"/>
      <c r="F1132" s="13" t="n"/>
      <c r="G1132" s="14">
        <f>IF(AND(E1132="",F1132=""),"",$E$3+SUM(E$5:E1132)-SUM(F$5:F1132))</f>
        <v/>
      </c>
      <c r="H1132" s="12" t="n"/>
    </row>
    <row r="1133">
      <c r="A1133" s="11" t="n"/>
      <c r="B1133" s="12" t="n"/>
      <c r="C1133" s="12" t="n"/>
      <c r="D1133" s="12" t="n"/>
      <c r="E1133" s="13" t="n"/>
      <c r="F1133" s="13" t="n"/>
      <c r="G1133" s="14">
        <f>IF(AND(E1133="",F1133=""),"",$E$3+SUM(E$5:E1133)-SUM(F$5:F1133))</f>
        <v/>
      </c>
      <c r="H1133" s="12" t="n"/>
    </row>
    <row r="1134">
      <c r="A1134" s="11" t="n"/>
      <c r="B1134" s="12" t="n"/>
      <c r="C1134" s="12" t="n"/>
      <c r="D1134" s="12" t="n"/>
      <c r="E1134" s="13" t="n"/>
      <c r="F1134" s="13" t="n"/>
      <c r="G1134" s="14">
        <f>IF(AND(E1134="",F1134=""),"",$E$3+SUM(E$5:E1134)-SUM(F$5:F1134))</f>
        <v/>
      </c>
      <c r="H1134" s="12" t="n"/>
    </row>
    <row r="1135">
      <c r="A1135" s="11" t="n"/>
      <c r="B1135" s="12" t="n"/>
      <c r="C1135" s="12" t="n"/>
      <c r="D1135" s="12" t="n"/>
      <c r="E1135" s="13" t="n"/>
      <c r="F1135" s="13" t="n"/>
      <c r="G1135" s="14">
        <f>IF(AND(E1135="",F1135=""),"",$E$3+SUM(E$5:E1135)-SUM(F$5:F1135))</f>
        <v/>
      </c>
      <c r="H1135" s="12" t="n"/>
    </row>
    <row r="1136">
      <c r="A1136" s="11" t="n"/>
      <c r="B1136" s="12" t="n"/>
      <c r="C1136" s="12" t="n"/>
      <c r="D1136" s="12" t="n"/>
      <c r="E1136" s="13" t="n"/>
      <c r="F1136" s="13" t="n"/>
      <c r="G1136" s="14">
        <f>IF(AND(E1136="",F1136=""),"",$E$3+SUM(E$5:E1136)-SUM(F$5:F1136))</f>
        <v/>
      </c>
      <c r="H1136" s="12" t="n"/>
    </row>
    <row r="1137">
      <c r="A1137" s="11" t="n"/>
      <c r="B1137" s="12" t="n"/>
      <c r="C1137" s="12" t="n"/>
      <c r="D1137" s="12" t="n"/>
      <c r="E1137" s="13" t="n"/>
      <c r="F1137" s="13" t="n"/>
      <c r="G1137" s="14">
        <f>IF(AND(E1137="",F1137=""),"",$E$3+SUM(E$5:E1137)-SUM(F$5:F1137))</f>
        <v/>
      </c>
      <c r="H1137" s="12" t="n"/>
    </row>
    <row r="1138">
      <c r="A1138" s="11" t="n"/>
      <c r="B1138" s="12" t="n"/>
      <c r="C1138" s="12" t="n"/>
      <c r="D1138" s="12" t="n"/>
      <c r="E1138" s="13" t="n"/>
      <c r="F1138" s="13" t="n"/>
      <c r="G1138" s="14">
        <f>IF(AND(E1138="",F1138=""),"",$E$3+SUM(E$5:E1138)-SUM(F$5:F1138))</f>
        <v/>
      </c>
      <c r="H1138" s="12" t="n"/>
    </row>
    <row r="1139">
      <c r="A1139" s="11" t="n"/>
      <c r="B1139" s="12" t="n"/>
      <c r="C1139" s="12" t="n"/>
      <c r="D1139" s="12" t="n"/>
      <c r="E1139" s="13" t="n"/>
      <c r="F1139" s="13" t="n"/>
      <c r="G1139" s="14">
        <f>IF(AND(E1139="",F1139=""),"",$E$3+SUM(E$5:E1139)-SUM(F$5:F1139))</f>
        <v/>
      </c>
      <c r="H1139" s="12" t="n"/>
    </row>
    <row r="1140">
      <c r="A1140" s="11" t="n"/>
      <c r="B1140" s="12" t="n"/>
      <c r="C1140" s="12" t="n"/>
      <c r="D1140" s="12" t="n"/>
      <c r="E1140" s="13" t="n"/>
      <c r="F1140" s="13" t="n"/>
      <c r="G1140" s="14">
        <f>IF(AND(E1140="",F1140=""),"",$E$3+SUM(E$5:E1140)-SUM(F$5:F1140))</f>
        <v/>
      </c>
      <c r="H1140" s="12" t="n"/>
    </row>
    <row r="1141">
      <c r="A1141" s="11" t="n"/>
      <c r="B1141" s="12" t="n"/>
      <c r="C1141" s="12" t="n"/>
      <c r="D1141" s="12" t="n"/>
      <c r="E1141" s="13" t="n"/>
      <c r="F1141" s="13" t="n"/>
      <c r="G1141" s="14">
        <f>IF(AND(E1141="",F1141=""),"",$E$3+SUM(E$5:E1141)-SUM(F$5:F1141))</f>
        <v/>
      </c>
      <c r="H1141" s="12" t="n"/>
    </row>
    <row r="1142">
      <c r="A1142" s="11" t="n"/>
      <c r="B1142" s="12" t="n"/>
      <c r="C1142" s="12" t="n"/>
      <c r="D1142" s="12" t="n"/>
      <c r="E1142" s="13" t="n"/>
      <c r="F1142" s="13" t="n"/>
      <c r="G1142" s="14">
        <f>IF(AND(E1142="",F1142=""),"",$E$3+SUM(E$5:E1142)-SUM(F$5:F1142))</f>
        <v/>
      </c>
      <c r="H1142" s="12" t="n"/>
    </row>
    <row r="1143">
      <c r="A1143" s="11" t="n"/>
      <c r="B1143" s="12" t="n"/>
      <c r="C1143" s="12" t="n"/>
      <c r="D1143" s="12" t="n"/>
      <c r="E1143" s="13" t="n"/>
      <c r="F1143" s="13" t="n"/>
      <c r="G1143" s="14">
        <f>IF(AND(E1143="",F1143=""),"",$E$3+SUM(E$5:E1143)-SUM(F$5:F1143))</f>
        <v/>
      </c>
      <c r="H1143" s="12" t="n"/>
    </row>
    <row r="1144">
      <c r="A1144" s="11" t="n"/>
      <c r="B1144" s="12" t="n"/>
      <c r="C1144" s="12" t="n"/>
      <c r="D1144" s="12" t="n"/>
      <c r="E1144" s="13" t="n"/>
      <c r="F1144" s="13" t="n"/>
      <c r="G1144" s="14">
        <f>IF(AND(E1144="",F1144=""),"",$E$3+SUM(E$5:E1144)-SUM(F$5:F1144))</f>
        <v/>
      </c>
      <c r="H1144" s="12" t="n"/>
    </row>
    <row r="1145">
      <c r="A1145" s="11" t="n"/>
      <c r="B1145" s="12" t="n"/>
      <c r="C1145" s="12" t="n"/>
      <c r="D1145" s="12" t="n"/>
      <c r="E1145" s="13" t="n"/>
      <c r="F1145" s="13" t="n"/>
      <c r="G1145" s="14">
        <f>IF(AND(E1145="",F1145=""),"",$E$3+SUM(E$5:E1145)-SUM(F$5:F1145))</f>
        <v/>
      </c>
      <c r="H1145" s="12" t="n"/>
    </row>
    <row r="1146">
      <c r="A1146" s="11" t="n"/>
      <c r="B1146" s="12" t="n"/>
      <c r="C1146" s="12" t="n"/>
      <c r="D1146" s="12" t="n"/>
      <c r="E1146" s="13" t="n"/>
      <c r="F1146" s="13" t="n"/>
      <c r="G1146" s="14">
        <f>IF(AND(E1146="",F1146=""),"",$E$3+SUM(E$5:E1146)-SUM(F$5:F1146))</f>
        <v/>
      </c>
      <c r="H1146" s="12" t="n"/>
    </row>
    <row r="1147">
      <c r="A1147" s="11" t="n"/>
      <c r="B1147" s="12" t="n"/>
      <c r="C1147" s="12" t="n"/>
      <c r="D1147" s="12" t="n"/>
      <c r="E1147" s="13" t="n"/>
      <c r="F1147" s="13" t="n"/>
      <c r="G1147" s="14">
        <f>IF(AND(E1147="",F1147=""),"",$E$3+SUM(E$5:E1147)-SUM(F$5:F1147))</f>
        <v/>
      </c>
      <c r="H1147" s="12" t="n"/>
    </row>
    <row r="1148">
      <c r="A1148" s="11" t="n"/>
      <c r="B1148" s="12" t="n"/>
      <c r="C1148" s="12" t="n"/>
      <c r="D1148" s="12" t="n"/>
      <c r="E1148" s="13" t="n"/>
      <c r="F1148" s="13" t="n"/>
      <c r="G1148" s="14">
        <f>IF(AND(E1148="",F1148=""),"",$E$3+SUM(E$5:E1148)-SUM(F$5:F1148))</f>
        <v/>
      </c>
      <c r="H1148" s="12" t="n"/>
    </row>
    <row r="1149">
      <c r="A1149" s="11" t="n"/>
      <c r="B1149" s="12" t="n"/>
      <c r="C1149" s="12" t="n"/>
      <c r="D1149" s="12" t="n"/>
      <c r="E1149" s="13" t="n"/>
      <c r="F1149" s="13" t="n"/>
      <c r="G1149" s="14">
        <f>IF(AND(E1149="",F1149=""),"",$E$3+SUM(E$5:E1149)-SUM(F$5:F1149))</f>
        <v/>
      </c>
      <c r="H1149" s="12" t="n"/>
    </row>
    <row r="1150">
      <c r="A1150" s="11" t="n"/>
      <c r="B1150" s="12" t="n"/>
      <c r="C1150" s="12" t="n"/>
      <c r="D1150" s="12" t="n"/>
      <c r="E1150" s="13" t="n"/>
      <c r="F1150" s="13" t="n"/>
      <c r="G1150" s="14">
        <f>IF(AND(E1150="",F1150=""),"",$E$3+SUM(E$5:E1150)-SUM(F$5:F1150))</f>
        <v/>
      </c>
      <c r="H1150" s="12" t="n"/>
    </row>
    <row r="1151">
      <c r="A1151" s="11" t="n"/>
      <c r="B1151" s="12" t="n"/>
      <c r="C1151" s="12" t="n"/>
      <c r="D1151" s="12" t="n"/>
      <c r="E1151" s="13" t="n"/>
      <c r="F1151" s="13" t="n"/>
      <c r="G1151" s="14">
        <f>IF(AND(E1151="",F1151=""),"",$E$3+SUM(E$5:E1151)-SUM(F$5:F1151))</f>
        <v/>
      </c>
      <c r="H1151" s="12" t="n"/>
    </row>
    <row r="1152">
      <c r="A1152" s="11" t="n"/>
      <c r="B1152" s="12" t="n"/>
      <c r="C1152" s="12" t="n"/>
      <c r="D1152" s="12" t="n"/>
      <c r="E1152" s="13" t="n"/>
      <c r="F1152" s="13" t="n"/>
      <c r="G1152" s="14">
        <f>IF(AND(E1152="",F1152=""),"",$E$3+SUM(E$5:E1152)-SUM(F$5:F1152))</f>
        <v/>
      </c>
      <c r="H1152" s="12" t="n"/>
    </row>
    <row r="1153">
      <c r="A1153" s="11" t="n"/>
      <c r="B1153" s="12" t="n"/>
      <c r="C1153" s="12" t="n"/>
      <c r="D1153" s="12" t="n"/>
      <c r="E1153" s="13" t="n"/>
      <c r="F1153" s="13" t="n"/>
      <c r="G1153" s="14">
        <f>IF(AND(E1153="",F1153=""),"",$E$3+SUM(E$5:E1153)-SUM(F$5:F1153))</f>
        <v/>
      </c>
      <c r="H1153" s="12" t="n"/>
    </row>
    <row r="1154">
      <c r="A1154" s="11" t="n"/>
      <c r="B1154" s="12" t="n"/>
      <c r="C1154" s="12" t="n"/>
      <c r="D1154" s="12" t="n"/>
      <c r="E1154" s="13" t="n"/>
      <c r="F1154" s="13" t="n"/>
      <c r="G1154" s="14">
        <f>IF(AND(E1154="",F1154=""),"",$E$3+SUM(E$5:E1154)-SUM(F$5:F1154))</f>
        <v/>
      </c>
      <c r="H1154" s="12" t="n"/>
    </row>
    <row r="1155">
      <c r="A1155" s="11" t="n"/>
      <c r="B1155" s="12" t="n"/>
      <c r="C1155" s="12" t="n"/>
      <c r="D1155" s="12" t="n"/>
      <c r="E1155" s="13" t="n"/>
      <c r="F1155" s="13" t="n"/>
      <c r="G1155" s="14">
        <f>IF(AND(E1155="",F1155=""),"",$E$3+SUM(E$5:E1155)-SUM(F$5:F1155))</f>
        <v/>
      </c>
      <c r="H1155" s="12" t="n"/>
    </row>
    <row r="1156">
      <c r="A1156" s="11" t="n"/>
      <c r="B1156" s="12" t="n"/>
      <c r="C1156" s="12" t="n"/>
      <c r="D1156" s="12" t="n"/>
      <c r="E1156" s="13" t="n"/>
      <c r="F1156" s="13" t="n"/>
      <c r="G1156" s="14">
        <f>IF(AND(E1156="",F1156=""),"",$E$3+SUM(E$5:E1156)-SUM(F$5:F1156))</f>
        <v/>
      </c>
      <c r="H1156" s="12" t="n"/>
    </row>
    <row r="1157">
      <c r="A1157" s="11" t="n"/>
      <c r="B1157" s="12" t="n"/>
      <c r="C1157" s="12" t="n"/>
      <c r="D1157" s="12" t="n"/>
      <c r="E1157" s="13" t="n"/>
      <c r="F1157" s="13" t="n"/>
      <c r="G1157" s="14">
        <f>IF(AND(E1157="",F1157=""),"",$E$3+SUM(E$5:E1157)-SUM(F$5:F1157))</f>
        <v/>
      </c>
      <c r="H1157" s="12" t="n"/>
    </row>
    <row r="1158">
      <c r="A1158" s="11" t="n"/>
      <c r="B1158" s="12" t="n"/>
      <c r="C1158" s="12" t="n"/>
      <c r="D1158" s="12" t="n"/>
      <c r="E1158" s="13" t="n"/>
      <c r="F1158" s="13" t="n"/>
      <c r="G1158" s="14">
        <f>IF(AND(E1158="",F1158=""),"",$E$3+SUM(E$5:E1158)-SUM(F$5:F1158))</f>
        <v/>
      </c>
      <c r="H1158" s="12" t="n"/>
    </row>
    <row r="1159">
      <c r="A1159" s="11" t="n"/>
      <c r="B1159" s="12" t="n"/>
      <c r="C1159" s="12" t="n"/>
      <c r="D1159" s="12" t="n"/>
      <c r="E1159" s="13" t="n"/>
      <c r="F1159" s="13" t="n"/>
      <c r="G1159" s="14">
        <f>IF(AND(E1159="",F1159=""),"",$E$3+SUM(E$5:E1159)-SUM(F$5:F1159))</f>
        <v/>
      </c>
      <c r="H1159" s="12" t="n"/>
    </row>
    <row r="1160">
      <c r="A1160" s="11" t="n"/>
      <c r="B1160" s="12" t="n"/>
      <c r="C1160" s="12" t="n"/>
      <c r="D1160" s="12" t="n"/>
      <c r="E1160" s="13" t="n"/>
      <c r="F1160" s="13" t="n"/>
      <c r="G1160" s="14">
        <f>IF(AND(E1160="",F1160=""),"",$E$3+SUM(E$5:E1160)-SUM(F$5:F1160))</f>
        <v/>
      </c>
      <c r="H1160" s="12" t="n"/>
    </row>
    <row r="1161">
      <c r="A1161" s="11" t="n"/>
      <c r="B1161" s="12" t="n"/>
      <c r="C1161" s="12" t="n"/>
      <c r="D1161" s="12" t="n"/>
      <c r="E1161" s="13" t="n"/>
      <c r="F1161" s="13" t="n"/>
      <c r="G1161" s="14">
        <f>IF(AND(E1161="",F1161=""),"",$E$3+SUM(E$5:E1161)-SUM(F$5:F1161))</f>
        <v/>
      </c>
      <c r="H1161" s="12" t="n"/>
    </row>
    <row r="1162">
      <c r="A1162" s="11" t="n"/>
      <c r="B1162" s="12" t="n"/>
      <c r="C1162" s="12" t="n"/>
      <c r="D1162" s="12" t="n"/>
      <c r="E1162" s="13" t="n"/>
      <c r="F1162" s="13" t="n"/>
      <c r="G1162" s="14">
        <f>IF(AND(E1162="",F1162=""),"",$E$3+SUM(E$5:E1162)-SUM(F$5:F1162))</f>
        <v/>
      </c>
      <c r="H1162" s="12" t="n"/>
    </row>
    <row r="1163">
      <c r="A1163" s="11" t="n"/>
      <c r="B1163" s="12" t="n"/>
      <c r="C1163" s="12" t="n"/>
      <c r="D1163" s="12" t="n"/>
      <c r="E1163" s="13" t="n"/>
      <c r="F1163" s="13" t="n"/>
      <c r="G1163" s="14">
        <f>IF(AND(E1163="",F1163=""),"",$E$3+SUM(E$5:E1163)-SUM(F$5:F1163))</f>
        <v/>
      </c>
      <c r="H1163" s="12" t="n"/>
    </row>
    <row r="1164">
      <c r="A1164" s="11" t="n"/>
      <c r="B1164" s="12" t="n"/>
      <c r="C1164" s="12" t="n"/>
      <c r="D1164" s="12" t="n"/>
      <c r="E1164" s="13" t="n"/>
      <c r="F1164" s="13" t="n"/>
      <c r="G1164" s="14">
        <f>IF(AND(E1164="",F1164=""),"",$E$3+SUM(E$5:E1164)-SUM(F$5:F1164))</f>
        <v/>
      </c>
      <c r="H1164" s="12" t="n"/>
    </row>
    <row r="1165">
      <c r="A1165" s="11" t="n"/>
      <c r="B1165" s="12" t="n"/>
      <c r="C1165" s="12" t="n"/>
      <c r="D1165" s="12" t="n"/>
      <c r="E1165" s="13" t="n"/>
      <c r="F1165" s="13" t="n"/>
      <c r="G1165" s="14">
        <f>IF(AND(E1165="",F1165=""),"",$E$3+SUM(E$5:E1165)-SUM(F$5:F1165))</f>
        <v/>
      </c>
      <c r="H1165" s="12" t="n"/>
    </row>
    <row r="1166">
      <c r="A1166" s="11" t="n"/>
      <c r="B1166" s="12" t="n"/>
      <c r="C1166" s="12" t="n"/>
      <c r="D1166" s="12" t="n"/>
      <c r="E1166" s="13" t="n"/>
      <c r="F1166" s="13" t="n"/>
      <c r="G1166" s="14">
        <f>IF(AND(E1166="",F1166=""),"",$E$3+SUM(E$5:E1166)-SUM(F$5:F1166))</f>
        <v/>
      </c>
      <c r="H1166" s="12" t="n"/>
    </row>
    <row r="1167">
      <c r="A1167" s="11" t="n"/>
      <c r="B1167" s="12" t="n"/>
      <c r="C1167" s="12" t="n"/>
      <c r="D1167" s="12" t="n"/>
      <c r="E1167" s="13" t="n"/>
      <c r="F1167" s="13" t="n"/>
      <c r="G1167" s="14">
        <f>IF(AND(E1167="",F1167=""),"",$E$3+SUM(E$5:E1167)-SUM(F$5:F1167))</f>
        <v/>
      </c>
      <c r="H1167" s="12" t="n"/>
    </row>
    <row r="1168">
      <c r="A1168" s="11" t="n"/>
      <c r="B1168" s="12" t="n"/>
      <c r="C1168" s="12" t="n"/>
      <c r="D1168" s="12" t="n"/>
      <c r="E1168" s="13" t="n"/>
      <c r="F1168" s="13" t="n"/>
      <c r="G1168" s="14">
        <f>IF(AND(E1168="",F1168=""),"",$E$3+SUM(E$5:E1168)-SUM(F$5:F1168))</f>
        <v/>
      </c>
      <c r="H1168" s="12" t="n"/>
    </row>
    <row r="1169">
      <c r="A1169" s="11" t="n"/>
      <c r="B1169" s="12" t="n"/>
      <c r="C1169" s="12" t="n"/>
      <c r="D1169" s="12" t="n"/>
      <c r="E1169" s="13" t="n"/>
      <c r="F1169" s="13" t="n"/>
      <c r="G1169" s="14">
        <f>IF(AND(E1169="",F1169=""),"",$E$3+SUM(E$5:E1169)-SUM(F$5:F1169))</f>
        <v/>
      </c>
      <c r="H1169" s="12" t="n"/>
    </row>
    <row r="1170">
      <c r="A1170" s="11" t="n"/>
      <c r="B1170" s="12" t="n"/>
      <c r="C1170" s="12" t="n"/>
      <c r="D1170" s="12" t="n"/>
      <c r="E1170" s="13" t="n"/>
      <c r="F1170" s="13" t="n"/>
      <c r="G1170" s="14">
        <f>IF(AND(E1170="",F1170=""),"",$E$3+SUM(E$5:E1170)-SUM(F$5:F1170))</f>
        <v/>
      </c>
      <c r="H1170" s="12" t="n"/>
    </row>
    <row r="1171">
      <c r="A1171" s="11" t="n"/>
      <c r="B1171" s="12" t="n"/>
      <c r="C1171" s="12" t="n"/>
      <c r="D1171" s="12" t="n"/>
      <c r="E1171" s="13" t="n"/>
      <c r="F1171" s="13" t="n"/>
      <c r="G1171" s="14">
        <f>IF(AND(E1171="",F1171=""),"",$E$3+SUM(E$5:E1171)-SUM(F$5:F1171))</f>
        <v/>
      </c>
      <c r="H1171" s="12" t="n"/>
    </row>
    <row r="1172">
      <c r="A1172" s="11" t="n"/>
      <c r="B1172" s="12" t="n"/>
      <c r="C1172" s="12" t="n"/>
      <c r="D1172" s="12" t="n"/>
      <c r="E1172" s="13" t="n"/>
      <c r="F1172" s="13" t="n"/>
      <c r="G1172" s="14">
        <f>IF(AND(E1172="",F1172=""),"",$E$3+SUM(E$5:E1172)-SUM(F$5:F1172))</f>
        <v/>
      </c>
      <c r="H1172" s="12" t="n"/>
    </row>
    <row r="1173">
      <c r="A1173" s="11" t="n"/>
      <c r="B1173" s="12" t="n"/>
      <c r="C1173" s="12" t="n"/>
      <c r="D1173" s="12" t="n"/>
      <c r="E1173" s="13" t="n"/>
      <c r="F1173" s="13" t="n"/>
      <c r="G1173" s="14">
        <f>IF(AND(E1173="",F1173=""),"",$E$3+SUM(E$5:E1173)-SUM(F$5:F1173))</f>
        <v/>
      </c>
      <c r="H1173" s="12" t="n"/>
    </row>
    <row r="1174">
      <c r="A1174" s="11" t="n"/>
      <c r="B1174" s="12" t="n"/>
      <c r="C1174" s="12" t="n"/>
      <c r="D1174" s="12" t="n"/>
      <c r="E1174" s="13" t="n"/>
      <c r="F1174" s="13" t="n"/>
      <c r="G1174" s="14">
        <f>IF(AND(E1174="",F1174=""),"",$E$3+SUM(E$5:E1174)-SUM(F$5:F1174))</f>
        <v/>
      </c>
      <c r="H1174" s="12" t="n"/>
    </row>
    <row r="1175">
      <c r="A1175" s="11" t="n"/>
      <c r="B1175" s="12" t="n"/>
      <c r="C1175" s="12" t="n"/>
      <c r="D1175" s="12" t="n"/>
      <c r="E1175" s="13" t="n"/>
      <c r="F1175" s="13" t="n"/>
      <c r="G1175" s="14">
        <f>IF(AND(E1175="",F1175=""),"",$E$3+SUM(E$5:E1175)-SUM(F$5:F1175))</f>
        <v/>
      </c>
      <c r="H1175" s="12" t="n"/>
    </row>
    <row r="1176">
      <c r="A1176" s="11" t="n"/>
      <c r="B1176" s="12" t="n"/>
      <c r="C1176" s="12" t="n"/>
      <c r="D1176" s="12" t="n"/>
      <c r="E1176" s="13" t="n"/>
      <c r="F1176" s="13" t="n"/>
      <c r="G1176" s="14">
        <f>IF(AND(E1176="",F1176=""),"",$E$3+SUM(E$5:E1176)-SUM(F$5:F1176))</f>
        <v/>
      </c>
      <c r="H1176" s="12" t="n"/>
    </row>
    <row r="1177">
      <c r="A1177" s="11" t="n"/>
      <c r="B1177" s="12" t="n"/>
      <c r="C1177" s="12" t="n"/>
      <c r="D1177" s="12" t="n"/>
      <c r="E1177" s="13" t="n"/>
      <c r="F1177" s="13" t="n"/>
      <c r="G1177" s="14">
        <f>IF(AND(E1177="",F1177=""),"",$E$3+SUM(E$5:E1177)-SUM(F$5:F1177))</f>
        <v/>
      </c>
      <c r="H1177" s="12" t="n"/>
    </row>
    <row r="1178">
      <c r="A1178" s="11" t="n"/>
      <c r="B1178" s="12" t="n"/>
      <c r="C1178" s="12" t="n"/>
      <c r="D1178" s="12" t="n"/>
      <c r="E1178" s="13" t="n"/>
      <c r="F1178" s="13" t="n"/>
      <c r="G1178" s="14">
        <f>IF(AND(E1178="",F1178=""),"",$E$3+SUM(E$5:E1178)-SUM(F$5:F1178))</f>
        <v/>
      </c>
      <c r="H1178" s="12" t="n"/>
    </row>
    <row r="1179">
      <c r="A1179" s="11" t="n"/>
      <c r="B1179" s="12" t="n"/>
      <c r="C1179" s="12" t="n"/>
      <c r="D1179" s="12" t="n"/>
      <c r="E1179" s="13" t="n"/>
      <c r="F1179" s="13" t="n"/>
      <c r="G1179" s="14">
        <f>IF(AND(E1179="",F1179=""),"",$E$3+SUM(E$5:E1179)-SUM(F$5:F1179))</f>
        <v/>
      </c>
      <c r="H1179" s="12" t="n"/>
    </row>
    <row r="1180">
      <c r="A1180" s="11" t="n"/>
      <c r="B1180" s="12" t="n"/>
      <c r="C1180" s="12" t="n"/>
      <c r="D1180" s="12" t="n"/>
      <c r="E1180" s="13" t="n"/>
      <c r="F1180" s="13" t="n"/>
      <c r="G1180" s="14">
        <f>IF(AND(E1180="",F1180=""),"",$E$3+SUM(E$5:E1180)-SUM(F$5:F1180))</f>
        <v/>
      </c>
      <c r="H1180" s="12" t="n"/>
    </row>
    <row r="1181">
      <c r="A1181" s="11" t="n"/>
      <c r="B1181" s="12" t="n"/>
      <c r="C1181" s="12" t="n"/>
      <c r="D1181" s="12" t="n"/>
      <c r="E1181" s="13" t="n"/>
      <c r="F1181" s="13" t="n"/>
      <c r="G1181" s="14">
        <f>IF(AND(E1181="",F1181=""),"",$E$3+SUM(E$5:E1181)-SUM(F$5:F1181))</f>
        <v/>
      </c>
      <c r="H1181" s="12" t="n"/>
    </row>
    <row r="1182">
      <c r="A1182" s="11" t="n"/>
      <c r="B1182" s="12" t="n"/>
      <c r="C1182" s="12" t="n"/>
      <c r="D1182" s="12" t="n"/>
      <c r="E1182" s="13" t="n"/>
      <c r="F1182" s="13" t="n"/>
      <c r="G1182" s="14">
        <f>IF(AND(E1182="",F1182=""),"",$E$3+SUM(E$5:E1182)-SUM(F$5:F1182))</f>
        <v/>
      </c>
      <c r="H1182" s="12" t="n"/>
    </row>
    <row r="1183">
      <c r="A1183" s="11" t="n"/>
      <c r="B1183" s="12" t="n"/>
      <c r="C1183" s="12" t="n"/>
      <c r="D1183" s="12" t="n"/>
      <c r="E1183" s="13" t="n"/>
      <c r="F1183" s="13" t="n"/>
      <c r="G1183" s="14">
        <f>IF(AND(E1183="",F1183=""),"",$E$3+SUM(E$5:E1183)-SUM(F$5:F1183))</f>
        <v/>
      </c>
      <c r="H1183" s="12" t="n"/>
    </row>
    <row r="1184">
      <c r="A1184" s="11" t="n"/>
      <c r="B1184" s="12" t="n"/>
      <c r="C1184" s="12" t="n"/>
      <c r="D1184" s="12" t="n"/>
      <c r="E1184" s="13" t="n"/>
      <c r="F1184" s="13" t="n"/>
      <c r="G1184" s="14">
        <f>IF(AND(E1184="",F1184=""),"",$E$3+SUM(E$5:E1184)-SUM(F$5:F1184))</f>
        <v/>
      </c>
      <c r="H1184" s="12" t="n"/>
    </row>
    <row r="1185">
      <c r="A1185" s="11" t="n"/>
      <c r="B1185" s="12" t="n"/>
      <c r="C1185" s="12" t="n"/>
      <c r="D1185" s="12" t="n"/>
      <c r="E1185" s="13" t="n"/>
      <c r="F1185" s="13" t="n"/>
      <c r="G1185" s="14">
        <f>IF(AND(E1185="",F1185=""),"",$E$3+SUM(E$5:E1185)-SUM(F$5:F1185))</f>
        <v/>
      </c>
      <c r="H1185" s="12" t="n"/>
    </row>
    <row r="1186">
      <c r="A1186" s="11" t="n"/>
      <c r="B1186" s="12" t="n"/>
      <c r="C1186" s="12" t="n"/>
      <c r="D1186" s="12" t="n"/>
      <c r="E1186" s="13" t="n"/>
      <c r="F1186" s="13" t="n"/>
      <c r="G1186" s="14">
        <f>IF(AND(E1186="",F1186=""),"",$E$3+SUM(E$5:E1186)-SUM(F$5:F1186))</f>
        <v/>
      </c>
      <c r="H1186" s="12" t="n"/>
    </row>
    <row r="1187">
      <c r="A1187" s="11" t="n"/>
      <c r="B1187" s="12" t="n"/>
      <c r="C1187" s="12" t="n"/>
      <c r="D1187" s="12" t="n"/>
      <c r="E1187" s="13" t="n"/>
      <c r="F1187" s="13" t="n"/>
      <c r="G1187" s="14">
        <f>IF(AND(E1187="",F1187=""),"",$E$3+SUM(E$5:E1187)-SUM(F$5:F1187))</f>
        <v/>
      </c>
      <c r="H1187" s="12" t="n"/>
    </row>
    <row r="1188">
      <c r="A1188" s="11" t="n"/>
      <c r="B1188" s="12" t="n"/>
      <c r="C1188" s="12" t="n"/>
      <c r="D1188" s="12" t="n"/>
      <c r="E1188" s="13" t="n"/>
      <c r="F1188" s="13" t="n"/>
      <c r="G1188" s="14">
        <f>IF(AND(E1188="",F1188=""),"",$E$3+SUM(E$5:E1188)-SUM(F$5:F1188))</f>
        <v/>
      </c>
      <c r="H1188" s="12" t="n"/>
    </row>
    <row r="1189">
      <c r="A1189" s="11" t="n"/>
      <c r="B1189" s="12" t="n"/>
      <c r="C1189" s="12" t="n"/>
      <c r="D1189" s="12" t="n"/>
      <c r="E1189" s="13" t="n"/>
      <c r="F1189" s="13" t="n"/>
      <c r="G1189" s="14">
        <f>IF(AND(E1189="",F1189=""),"",$E$3+SUM(E$5:E1189)-SUM(F$5:F1189))</f>
        <v/>
      </c>
      <c r="H1189" s="12" t="n"/>
    </row>
    <row r="1190">
      <c r="A1190" s="11" t="n"/>
      <c r="B1190" s="12" t="n"/>
      <c r="C1190" s="12" t="n"/>
      <c r="D1190" s="12" t="n"/>
      <c r="E1190" s="13" t="n"/>
      <c r="F1190" s="13" t="n"/>
      <c r="G1190" s="14">
        <f>IF(AND(E1190="",F1190=""),"",$E$3+SUM(E$5:E1190)-SUM(F$5:F1190))</f>
        <v/>
      </c>
      <c r="H1190" s="12" t="n"/>
    </row>
    <row r="1191">
      <c r="A1191" s="11" t="n"/>
      <c r="B1191" s="12" t="n"/>
      <c r="C1191" s="12" t="n"/>
      <c r="D1191" s="12" t="n"/>
      <c r="E1191" s="13" t="n"/>
      <c r="F1191" s="13" t="n"/>
      <c r="G1191" s="14">
        <f>IF(AND(E1191="",F1191=""),"",$E$3+SUM(E$5:E1191)-SUM(F$5:F1191))</f>
        <v/>
      </c>
      <c r="H1191" s="12" t="n"/>
    </row>
    <row r="1192">
      <c r="A1192" s="11" t="n"/>
      <c r="B1192" s="12" t="n"/>
      <c r="C1192" s="12" t="n"/>
      <c r="D1192" s="12" t="n"/>
      <c r="E1192" s="13" t="n"/>
      <c r="F1192" s="13" t="n"/>
      <c r="G1192" s="14">
        <f>IF(AND(E1192="",F1192=""),"",$E$3+SUM(E$5:E1192)-SUM(F$5:F1192))</f>
        <v/>
      </c>
      <c r="H1192" s="12" t="n"/>
    </row>
    <row r="1193">
      <c r="A1193" s="11" t="n"/>
      <c r="B1193" s="12" t="n"/>
      <c r="C1193" s="12" t="n"/>
      <c r="D1193" s="12" t="n"/>
      <c r="E1193" s="13" t="n"/>
      <c r="F1193" s="13" t="n"/>
      <c r="G1193" s="14">
        <f>IF(AND(E1193="",F1193=""),"",$E$3+SUM(E$5:E1193)-SUM(F$5:F1193))</f>
        <v/>
      </c>
      <c r="H1193" s="12" t="n"/>
    </row>
    <row r="1194">
      <c r="A1194" s="11" t="n"/>
      <c r="B1194" s="12" t="n"/>
      <c r="C1194" s="12" t="n"/>
      <c r="D1194" s="12" t="n"/>
      <c r="E1194" s="13" t="n"/>
      <c r="F1194" s="13" t="n"/>
      <c r="G1194" s="14">
        <f>IF(AND(E1194="",F1194=""),"",$E$3+SUM(E$5:E1194)-SUM(F$5:F1194))</f>
        <v/>
      </c>
      <c r="H1194" s="12" t="n"/>
    </row>
    <row r="1195">
      <c r="A1195" s="11" t="n"/>
      <c r="B1195" s="12" t="n"/>
      <c r="C1195" s="12" t="n"/>
      <c r="D1195" s="12" t="n"/>
      <c r="E1195" s="13" t="n"/>
      <c r="F1195" s="13" t="n"/>
      <c r="G1195" s="14">
        <f>IF(AND(E1195="",F1195=""),"",$E$3+SUM(E$5:E1195)-SUM(F$5:F1195))</f>
        <v/>
      </c>
      <c r="H1195" s="12" t="n"/>
    </row>
    <row r="1196">
      <c r="A1196" s="11" t="n"/>
      <c r="B1196" s="12" t="n"/>
      <c r="C1196" s="12" t="n"/>
      <c r="D1196" s="12" t="n"/>
      <c r="E1196" s="13" t="n"/>
      <c r="F1196" s="13" t="n"/>
      <c r="G1196" s="14">
        <f>IF(AND(E1196="",F1196=""),"",$E$3+SUM(E$5:E1196)-SUM(F$5:F1196))</f>
        <v/>
      </c>
      <c r="H1196" s="12" t="n"/>
    </row>
    <row r="1197">
      <c r="A1197" s="11" t="n"/>
      <c r="B1197" s="12" t="n"/>
      <c r="C1197" s="12" t="n"/>
      <c r="D1197" s="12" t="n"/>
      <c r="E1197" s="13" t="n"/>
      <c r="F1197" s="13" t="n"/>
      <c r="G1197" s="14">
        <f>IF(AND(E1197="",F1197=""),"",$E$3+SUM(E$5:E1197)-SUM(F$5:F1197))</f>
        <v/>
      </c>
      <c r="H1197" s="12" t="n"/>
    </row>
    <row r="1198">
      <c r="A1198" s="11" t="n"/>
      <c r="B1198" s="12" t="n"/>
      <c r="C1198" s="12" t="n"/>
      <c r="D1198" s="12" t="n"/>
      <c r="E1198" s="13" t="n"/>
      <c r="F1198" s="13" t="n"/>
      <c r="G1198" s="14">
        <f>IF(AND(E1198="",F1198=""),"",$E$3+SUM(E$5:E1198)-SUM(F$5:F1198))</f>
        <v/>
      </c>
      <c r="H1198" s="12" t="n"/>
    </row>
    <row r="1199">
      <c r="A1199" s="11" t="n"/>
      <c r="B1199" s="12" t="n"/>
      <c r="C1199" s="12" t="n"/>
      <c r="D1199" s="12" t="n"/>
      <c r="E1199" s="13" t="n"/>
      <c r="F1199" s="13" t="n"/>
      <c r="G1199" s="14">
        <f>IF(AND(E1199="",F1199=""),"",$E$3+SUM(E$5:E1199)-SUM(F$5:F1199))</f>
        <v/>
      </c>
      <c r="H1199" s="12" t="n"/>
    </row>
    <row r="1200">
      <c r="A1200" s="11" t="n"/>
      <c r="B1200" s="12" t="n"/>
      <c r="C1200" s="12" t="n"/>
      <c r="D1200" s="12" t="n"/>
      <c r="E1200" s="13" t="n"/>
      <c r="F1200" s="13" t="n"/>
      <c r="G1200" s="14">
        <f>IF(AND(E1200="",F1200=""),"",$E$3+SUM(E$5:E1200)-SUM(F$5:F1200))</f>
        <v/>
      </c>
      <c r="H1200" s="12" t="n"/>
    </row>
    <row r="1201">
      <c r="A1201" s="11" t="n"/>
      <c r="B1201" s="12" t="n"/>
      <c r="C1201" s="12" t="n"/>
      <c r="D1201" s="12" t="n"/>
      <c r="E1201" s="13" t="n"/>
      <c r="F1201" s="13" t="n"/>
      <c r="G1201" s="14">
        <f>IF(AND(E1201="",F1201=""),"",$E$3+SUM(E$5:E1201)-SUM(F$5:F1201))</f>
        <v/>
      </c>
      <c r="H1201" s="12" t="n"/>
    </row>
    <row r="1202">
      <c r="A1202" s="11" t="n"/>
      <c r="B1202" s="12" t="n"/>
      <c r="C1202" s="12" t="n"/>
      <c r="D1202" s="12" t="n"/>
      <c r="E1202" s="13" t="n"/>
      <c r="F1202" s="13" t="n"/>
      <c r="G1202" s="14">
        <f>IF(AND(E1202="",F1202=""),"",$E$3+SUM(E$5:E1202)-SUM(F$5:F1202))</f>
        <v/>
      </c>
      <c r="H1202" s="12" t="n"/>
    </row>
    <row r="1203">
      <c r="A1203" s="11" t="n"/>
      <c r="B1203" s="12" t="n"/>
      <c r="C1203" s="12" t="n"/>
      <c r="D1203" s="12" t="n"/>
      <c r="E1203" s="13" t="n"/>
      <c r="F1203" s="13" t="n"/>
      <c r="G1203" s="14">
        <f>IF(AND(E1203="",F1203=""),"",$E$3+SUM(E$5:E1203)-SUM(F$5:F1203))</f>
        <v/>
      </c>
      <c r="H1203" s="12" t="n"/>
    </row>
    <row r="1204">
      <c r="A1204" s="11" t="n"/>
      <c r="B1204" s="12" t="n"/>
      <c r="C1204" s="12" t="n"/>
      <c r="D1204" s="12" t="n"/>
      <c r="E1204" s="13" t="n"/>
      <c r="F1204" s="13" t="n"/>
      <c r="G1204" s="14">
        <f>IF(AND(E1204="",F1204=""),"",$E$3+SUM(E$5:E1204)-SUM(F$5:F1204))</f>
        <v/>
      </c>
      <c r="H1204" s="12" t="n"/>
    </row>
    <row r="1205">
      <c r="A1205" s="11" t="n"/>
      <c r="B1205" s="12" t="n"/>
      <c r="C1205" s="12" t="n"/>
      <c r="D1205" s="12" t="n"/>
      <c r="E1205" s="13" t="n"/>
      <c r="F1205" s="13" t="n"/>
      <c r="G1205" s="14">
        <f>IF(AND(E1205="",F1205=""),"",$E$3+SUM(E$5:E1205)-SUM(F$5:F1205))</f>
        <v/>
      </c>
      <c r="H1205" s="12" t="n"/>
    </row>
    <row r="1206">
      <c r="A1206" s="11" t="n"/>
      <c r="B1206" s="12" t="n"/>
      <c r="C1206" s="12" t="n"/>
      <c r="D1206" s="12" t="n"/>
      <c r="E1206" s="13" t="n"/>
      <c r="F1206" s="13" t="n"/>
      <c r="G1206" s="14">
        <f>IF(AND(E1206="",F1206=""),"",$E$3+SUM(E$5:E1206)-SUM(F$5:F1206))</f>
        <v/>
      </c>
      <c r="H1206" s="12" t="n"/>
    </row>
    <row r="1207">
      <c r="A1207" s="11" t="n"/>
      <c r="B1207" s="12" t="n"/>
      <c r="C1207" s="12" t="n"/>
      <c r="D1207" s="12" t="n"/>
      <c r="E1207" s="13" t="n"/>
      <c r="F1207" s="13" t="n"/>
      <c r="G1207" s="14">
        <f>IF(AND(E1207="",F1207=""),"",$E$3+SUM(E$5:E1207)-SUM(F$5:F1207))</f>
        <v/>
      </c>
      <c r="H1207" s="12" t="n"/>
    </row>
    <row r="1208">
      <c r="A1208" s="11" t="n"/>
      <c r="B1208" s="12" t="n"/>
      <c r="C1208" s="12" t="n"/>
      <c r="D1208" s="12" t="n"/>
      <c r="E1208" s="13" t="n"/>
      <c r="F1208" s="13" t="n"/>
      <c r="G1208" s="14">
        <f>IF(AND(E1208="",F1208=""),"",$E$3+SUM(E$5:E1208)-SUM(F$5:F1208))</f>
        <v/>
      </c>
      <c r="H1208" s="12" t="n"/>
    </row>
    <row r="1209">
      <c r="A1209" s="11" t="n"/>
      <c r="B1209" s="12" t="n"/>
      <c r="C1209" s="12" t="n"/>
      <c r="D1209" s="12" t="n"/>
      <c r="E1209" s="13" t="n"/>
      <c r="F1209" s="13" t="n"/>
      <c r="G1209" s="14">
        <f>IF(AND(E1209="",F1209=""),"",$E$3+SUM(E$5:E1209)-SUM(F$5:F1209))</f>
        <v/>
      </c>
      <c r="H1209" s="12" t="n"/>
    </row>
    <row r="1210">
      <c r="A1210" s="11" t="n"/>
      <c r="B1210" s="12" t="n"/>
      <c r="C1210" s="12" t="n"/>
      <c r="D1210" s="12" t="n"/>
      <c r="E1210" s="13" t="n"/>
      <c r="F1210" s="13" t="n"/>
      <c r="G1210" s="14">
        <f>IF(AND(E1210="",F1210=""),"",$E$3+SUM(E$5:E1210)-SUM(F$5:F1210))</f>
        <v/>
      </c>
      <c r="H1210" s="12" t="n"/>
    </row>
    <row r="1211">
      <c r="A1211" s="11" t="n"/>
      <c r="B1211" s="12" t="n"/>
      <c r="C1211" s="12" t="n"/>
      <c r="D1211" s="12" t="n"/>
      <c r="E1211" s="13" t="n"/>
      <c r="F1211" s="13" t="n"/>
      <c r="G1211" s="14">
        <f>IF(AND(E1211="",F1211=""),"",$E$3+SUM(E$5:E1211)-SUM(F$5:F1211))</f>
        <v/>
      </c>
      <c r="H1211" s="12" t="n"/>
    </row>
    <row r="1212">
      <c r="A1212" s="11" t="n"/>
      <c r="B1212" s="12" t="n"/>
      <c r="C1212" s="12" t="n"/>
      <c r="D1212" s="12" t="n"/>
      <c r="E1212" s="13" t="n"/>
      <c r="F1212" s="13" t="n"/>
      <c r="G1212" s="14">
        <f>IF(AND(E1212="",F1212=""),"",$E$3+SUM(E$5:E1212)-SUM(F$5:F1212))</f>
        <v/>
      </c>
      <c r="H1212" s="12" t="n"/>
    </row>
    <row r="1213">
      <c r="A1213" s="11" t="n"/>
      <c r="B1213" s="12" t="n"/>
      <c r="C1213" s="12" t="n"/>
      <c r="D1213" s="12" t="n"/>
      <c r="E1213" s="13" t="n"/>
      <c r="F1213" s="13" t="n"/>
      <c r="G1213" s="14">
        <f>IF(AND(E1213="",F1213=""),"",$E$3+SUM(E$5:E1213)-SUM(F$5:F1213))</f>
        <v/>
      </c>
      <c r="H1213" s="12" t="n"/>
    </row>
    <row r="1214">
      <c r="A1214" s="11" t="n"/>
      <c r="B1214" s="12" t="n"/>
      <c r="C1214" s="12" t="n"/>
      <c r="D1214" s="12" t="n"/>
      <c r="E1214" s="13" t="n"/>
      <c r="F1214" s="13" t="n"/>
      <c r="G1214" s="14">
        <f>IF(AND(E1214="",F1214=""),"",$E$3+SUM(E$5:E1214)-SUM(F$5:F1214))</f>
        <v/>
      </c>
      <c r="H1214" s="12" t="n"/>
    </row>
    <row r="1215">
      <c r="A1215" s="11" t="n"/>
      <c r="B1215" s="12" t="n"/>
      <c r="C1215" s="12" t="n"/>
      <c r="D1215" s="12" t="n"/>
      <c r="E1215" s="13" t="n"/>
      <c r="F1215" s="13" t="n"/>
      <c r="G1215" s="14">
        <f>IF(AND(E1215="",F1215=""),"",$E$3+SUM(E$5:E1215)-SUM(F$5:F1215))</f>
        <v/>
      </c>
      <c r="H1215" s="12" t="n"/>
    </row>
    <row r="1216">
      <c r="A1216" s="11" t="n"/>
      <c r="B1216" s="12" t="n"/>
      <c r="C1216" s="12" t="n"/>
      <c r="D1216" s="12" t="n"/>
      <c r="E1216" s="13" t="n"/>
      <c r="F1216" s="13" t="n"/>
      <c r="G1216" s="14">
        <f>IF(AND(E1216="",F1216=""),"",$E$3+SUM(E$5:E1216)-SUM(F$5:F1216))</f>
        <v/>
      </c>
      <c r="H1216" s="12" t="n"/>
    </row>
    <row r="1217">
      <c r="A1217" s="11" t="n"/>
      <c r="B1217" s="12" t="n"/>
      <c r="C1217" s="12" t="n"/>
      <c r="D1217" s="12" t="n"/>
      <c r="E1217" s="13" t="n"/>
      <c r="F1217" s="13" t="n"/>
      <c r="G1217" s="14">
        <f>IF(AND(E1217="",F1217=""),"",$E$3+SUM(E$5:E1217)-SUM(F$5:F1217))</f>
        <v/>
      </c>
      <c r="H1217" s="12" t="n"/>
    </row>
    <row r="1218">
      <c r="A1218" s="11" t="n"/>
      <c r="B1218" s="12" t="n"/>
      <c r="C1218" s="12" t="n"/>
      <c r="D1218" s="12" t="n"/>
      <c r="E1218" s="13" t="n"/>
      <c r="F1218" s="13" t="n"/>
      <c r="G1218" s="14">
        <f>IF(AND(E1218="",F1218=""),"",$E$3+SUM(E$5:E1218)-SUM(F$5:F1218))</f>
        <v/>
      </c>
      <c r="H1218" s="12" t="n"/>
    </row>
    <row r="1219">
      <c r="A1219" s="11" t="n"/>
      <c r="B1219" s="12" t="n"/>
      <c r="C1219" s="12" t="n"/>
      <c r="D1219" s="12" t="n"/>
      <c r="E1219" s="13" t="n"/>
      <c r="F1219" s="13" t="n"/>
      <c r="G1219" s="14">
        <f>IF(AND(E1219="",F1219=""),"",$E$3+SUM(E$5:E1219)-SUM(F$5:F1219))</f>
        <v/>
      </c>
      <c r="H1219" s="12" t="n"/>
    </row>
    <row r="1220">
      <c r="A1220" s="11" t="n"/>
      <c r="B1220" s="12" t="n"/>
      <c r="C1220" s="12" t="n"/>
      <c r="D1220" s="12" t="n"/>
      <c r="E1220" s="13" t="n"/>
      <c r="F1220" s="13" t="n"/>
      <c r="G1220" s="14">
        <f>IF(AND(E1220="",F1220=""),"",$E$3+SUM(E$5:E1220)-SUM(F$5:F1220))</f>
        <v/>
      </c>
      <c r="H1220" s="12" t="n"/>
    </row>
    <row r="1221">
      <c r="A1221" s="11" t="n"/>
      <c r="B1221" s="12" t="n"/>
      <c r="C1221" s="12" t="n"/>
      <c r="D1221" s="12" t="n"/>
      <c r="E1221" s="13" t="n"/>
      <c r="F1221" s="13" t="n"/>
      <c r="G1221" s="14">
        <f>IF(AND(E1221="",F1221=""),"",$E$3+SUM(E$5:E1221)-SUM(F$5:F1221))</f>
        <v/>
      </c>
      <c r="H1221" s="12" t="n"/>
    </row>
    <row r="1222">
      <c r="A1222" s="11" t="n"/>
      <c r="B1222" s="12" t="n"/>
      <c r="C1222" s="12" t="n"/>
      <c r="D1222" s="12" t="n"/>
      <c r="E1222" s="13" t="n"/>
      <c r="F1222" s="13" t="n"/>
      <c r="G1222" s="14">
        <f>IF(AND(E1222="",F1222=""),"",$E$3+SUM(E$5:E1222)-SUM(F$5:F1222))</f>
        <v/>
      </c>
      <c r="H1222" s="12" t="n"/>
    </row>
    <row r="1223">
      <c r="A1223" s="11" t="n"/>
      <c r="B1223" s="12" t="n"/>
      <c r="C1223" s="12" t="n"/>
      <c r="D1223" s="12" t="n"/>
      <c r="E1223" s="13" t="n"/>
      <c r="F1223" s="13" t="n"/>
      <c r="G1223" s="14">
        <f>IF(AND(E1223="",F1223=""),"",$E$3+SUM(E$5:E1223)-SUM(F$5:F1223))</f>
        <v/>
      </c>
      <c r="H1223" s="12" t="n"/>
    </row>
    <row r="1224">
      <c r="A1224" s="11" t="n"/>
      <c r="B1224" s="12" t="n"/>
      <c r="C1224" s="12" t="n"/>
      <c r="D1224" s="12" t="n"/>
      <c r="E1224" s="13" t="n"/>
      <c r="F1224" s="13" t="n"/>
      <c r="G1224" s="14">
        <f>IF(AND(E1224="",F1224=""),"",$E$3+SUM(E$5:E1224)-SUM(F$5:F1224))</f>
        <v/>
      </c>
      <c r="H1224" s="12" t="n"/>
    </row>
    <row r="1225">
      <c r="A1225" s="11" t="n"/>
      <c r="B1225" s="12" t="n"/>
      <c r="C1225" s="12" t="n"/>
      <c r="D1225" s="12" t="n"/>
      <c r="E1225" s="13" t="n"/>
      <c r="F1225" s="13" t="n"/>
      <c r="G1225" s="14">
        <f>IF(AND(E1225="",F1225=""),"",$E$3+SUM(E$5:E1225)-SUM(F$5:F1225))</f>
        <v/>
      </c>
      <c r="H1225" s="12" t="n"/>
    </row>
    <row r="1226">
      <c r="A1226" s="11" t="n"/>
      <c r="B1226" s="12" t="n"/>
      <c r="C1226" s="12" t="n"/>
      <c r="D1226" s="12" t="n"/>
      <c r="E1226" s="13" t="n"/>
      <c r="F1226" s="13" t="n"/>
      <c r="G1226" s="14">
        <f>IF(AND(E1226="",F1226=""),"",$E$3+SUM(E$5:E1226)-SUM(F$5:F1226))</f>
        <v/>
      </c>
      <c r="H1226" s="12" t="n"/>
    </row>
    <row r="1227">
      <c r="A1227" s="11" t="n"/>
      <c r="B1227" s="12" t="n"/>
      <c r="C1227" s="12" t="n"/>
      <c r="D1227" s="12" t="n"/>
      <c r="E1227" s="13" t="n"/>
      <c r="F1227" s="13" t="n"/>
      <c r="G1227" s="14">
        <f>IF(AND(E1227="",F1227=""),"",$E$3+SUM(E$5:E1227)-SUM(F$5:F1227))</f>
        <v/>
      </c>
      <c r="H1227" s="12" t="n"/>
    </row>
    <row r="1228">
      <c r="A1228" s="11" t="n"/>
      <c r="B1228" s="12" t="n"/>
      <c r="C1228" s="12" t="n"/>
      <c r="D1228" s="12" t="n"/>
      <c r="E1228" s="13" t="n"/>
      <c r="F1228" s="13" t="n"/>
      <c r="G1228" s="14">
        <f>IF(AND(E1228="",F1228=""),"",$E$3+SUM(E$5:E1228)-SUM(F$5:F1228))</f>
        <v/>
      </c>
      <c r="H1228" s="12" t="n"/>
    </row>
    <row r="1229">
      <c r="A1229" s="11" t="n"/>
      <c r="B1229" s="12" t="n"/>
      <c r="C1229" s="12" t="n"/>
      <c r="D1229" s="12" t="n"/>
      <c r="E1229" s="13" t="n"/>
      <c r="F1229" s="13" t="n"/>
      <c r="G1229" s="14">
        <f>IF(AND(E1229="",F1229=""),"",$E$3+SUM(E$5:E1229)-SUM(F$5:F1229))</f>
        <v/>
      </c>
      <c r="H1229" s="12" t="n"/>
    </row>
    <row r="1230">
      <c r="A1230" s="11" t="n"/>
      <c r="B1230" s="12" t="n"/>
      <c r="C1230" s="12" t="n"/>
      <c r="D1230" s="12" t="n"/>
      <c r="E1230" s="13" t="n"/>
      <c r="F1230" s="13" t="n"/>
      <c r="G1230" s="14">
        <f>IF(AND(E1230="",F1230=""),"",$E$3+SUM(E$5:E1230)-SUM(F$5:F1230))</f>
        <v/>
      </c>
      <c r="H1230" s="12" t="n"/>
    </row>
    <row r="1231">
      <c r="A1231" s="11" t="n"/>
      <c r="B1231" s="12" t="n"/>
      <c r="C1231" s="12" t="n"/>
      <c r="D1231" s="12" t="n"/>
      <c r="E1231" s="13" t="n"/>
      <c r="F1231" s="13" t="n"/>
      <c r="G1231" s="14">
        <f>IF(AND(E1231="",F1231=""),"",$E$3+SUM(E$5:E1231)-SUM(F$5:F1231))</f>
        <v/>
      </c>
      <c r="H1231" s="12" t="n"/>
    </row>
    <row r="1232">
      <c r="A1232" s="11" t="n"/>
      <c r="B1232" s="12" t="n"/>
      <c r="C1232" s="12" t="n"/>
      <c r="D1232" s="12" t="n"/>
      <c r="E1232" s="13" t="n"/>
      <c r="F1232" s="13" t="n"/>
      <c r="G1232" s="14">
        <f>IF(AND(E1232="",F1232=""),"",$E$3+SUM(E$5:E1232)-SUM(F$5:F1232))</f>
        <v/>
      </c>
      <c r="H1232" s="12" t="n"/>
    </row>
    <row r="1233">
      <c r="A1233" s="11" t="n"/>
      <c r="B1233" s="12" t="n"/>
      <c r="C1233" s="12" t="n"/>
      <c r="D1233" s="12" t="n"/>
      <c r="E1233" s="13" t="n"/>
      <c r="F1233" s="13" t="n"/>
      <c r="G1233" s="14">
        <f>IF(AND(E1233="",F1233=""),"",$E$3+SUM(E$5:E1233)-SUM(F$5:F1233))</f>
        <v/>
      </c>
      <c r="H1233" s="12" t="n"/>
    </row>
    <row r="1234">
      <c r="A1234" s="11" t="n"/>
      <c r="B1234" s="12" t="n"/>
      <c r="C1234" s="12" t="n"/>
      <c r="D1234" s="12" t="n"/>
      <c r="E1234" s="13" t="n"/>
      <c r="F1234" s="13" t="n"/>
      <c r="G1234" s="14">
        <f>IF(AND(E1234="",F1234=""),"",$E$3+SUM(E$5:E1234)-SUM(F$5:F1234))</f>
        <v/>
      </c>
      <c r="H1234" s="12" t="n"/>
    </row>
    <row r="1235">
      <c r="A1235" s="11" t="n"/>
      <c r="B1235" s="12" t="n"/>
      <c r="C1235" s="12" t="n"/>
      <c r="D1235" s="12" t="n"/>
      <c r="E1235" s="13" t="n"/>
      <c r="F1235" s="13" t="n"/>
      <c r="G1235" s="14">
        <f>IF(AND(E1235="",F1235=""),"",$E$3+SUM(E$5:E1235)-SUM(F$5:F1235))</f>
        <v/>
      </c>
      <c r="H1235" s="12" t="n"/>
    </row>
    <row r="1236">
      <c r="A1236" s="11" t="n"/>
      <c r="B1236" s="12" t="n"/>
      <c r="C1236" s="12" t="n"/>
      <c r="D1236" s="12" t="n"/>
      <c r="E1236" s="13" t="n"/>
      <c r="F1236" s="13" t="n"/>
      <c r="G1236" s="14">
        <f>IF(AND(E1236="",F1236=""),"",$E$3+SUM(E$5:E1236)-SUM(F$5:F1236))</f>
        <v/>
      </c>
      <c r="H1236" s="12" t="n"/>
    </row>
    <row r="1237">
      <c r="A1237" s="11" t="n"/>
      <c r="B1237" s="12" t="n"/>
      <c r="C1237" s="12" t="n"/>
      <c r="D1237" s="12" t="n"/>
      <c r="E1237" s="13" t="n"/>
      <c r="F1237" s="13" t="n"/>
      <c r="G1237" s="14">
        <f>IF(AND(E1237="",F1237=""),"",$E$3+SUM(E$5:E1237)-SUM(F$5:F1237))</f>
        <v/>
      </c>
      <c r="H1237" s="12" t="n"/>
    </row>
    <row r="1238">
      <c r="A1238" s="11" t="n"/>
      <c r="B1238" s="12" t="n"/>
      <c r="C1238" s="12" t="n"/>
      <c r="D1238" s="12" t="n"/>
      <c r="E1238" s="13" t="n"/>
      <c r="F1238" s="13" t="n"/>
      <c r="G1238" s="14">
        <f>IF(AND(E1238="",F1238=""),"",$E$3+SUM(E$5:E1238)-SUM(F$5:F1238))</f>
        <v/>
      </c>
      <c r="H1238" s="12" t="n"/>
    </row>
    <row r="1239">
      <c r="A1239" s="11" t="n"/>
      <c r="B1239" s="12" t="n"/>
      <c r="C1239" s="12" t="n"/>
      <c r="D1239" s="12" t="n"/>
      <c r="E1239" s="13" t="n"/>
      <c r="F1239" s="13" t="n"/>
      <c r="G1239" s="14">
        <f>IF(AND(E1239="",F1239=""),"",$E$3+SUM(E$5:E1239)-SUM(F$5:F1239))</f>
        <v/>
      </c>
      <c r="H1239" s="12" t="n"/>
    </row>
    <row r="1240">
      <c r="A1240" s="11" t="n"/>
      <c r="B1240" s="12" t="n"/>
      <c r="C1240" s="12" t="n"/>
      <c r="D1240" s="12" t="n"/>
      <c r="E1240" s="13" t="n"/>
      <c r="F1240" s="13" t="n"/>
      <c r="G1240" s="14">
        <f>IF(AND(E1240="",F1240=""),"",$E$3+SUM(E$5:E1240)-SUM(F$5:F1240))</f>
        <v/>
      </c>
      <c r="H1240" s="12" t="n"/>
    </row>
    <row r="1241">
      <c r="A1241" s="11" t="n"/>
      <c r="B1241" s="12" t="n"/>
      <c r="C1241" s="12" t="n"/>
      <c r="D1241" s="12" t="n"/>
      <c r="E1241" s="13" t="n"/>
      <c r="F1241" s="13" t="n"/>
      <c r="G1241" s="14">
        <f>IF(AND(E1241="",F1241=""),"",$E$3+SUM(E$5:E1241)-SUM(F$5:F1241))</f>
        <v/>
      </c>
      <c r="H1241" s="12" t="n"/>
    </row>
    <row r="1242">
      <c r="A1242" s="11" t="n"/>
      <c r="B1242" s="12" t="n"/>
      <c r="C1242" s="12" t="n"/>
      <c r="D1242" s="12" t="n"/>
      <c r="E1242" s="13" t="n"/>
      <c r="F1242" s="13" t="n"/>
      <c r="G1242" s="14">
        <f>IF(AND(E1242="",F1242=""),"",$E$3+SUM(E$5:E1242)-SUM(F$5:F1242))</f>
        <v/>
      </c>
      <c r="H1242" s="12" t="n"/>
    </row>
    <row r="1243">
      <c r="A1243" s="11" t="n"/>
      <c r="B1243" s="12" t="n"/>
      <c r="C1243" s="12" t="n"/>
      <c r="D1243" s="12" t="n"/>
      <c r="E1243" s="13" t="n"/>
      <c r="F1243" s="13" t="n"/>
      <c r="G1243" s="14">
        <f>IF(AND(E1243="",F1243=""),"",$E$3+SUM(E$5:E1243)-SUM(F$5:F1243))</f>
        <v/>
      </c>
      <c r="H1243" s="12" t="n"/>
    </row>
    <row r="1244">
      <c r="A1244" s="11" t="n"/>
      <c r="B1244" s="12" t="n"/>
      <c r="C1244" s="12" t="n"/>
      <c r="D1244" s="12" t="n"/>
      <c r="E1244" s="13" t="n"/>
      <c r="F1244" s="13" t="n"/>
      <c r="G1244" s="14">
        <f>IF(AND(E1244="",F1244=""),"",$E$3+SUM(E$5:E1244)-SUM(F$5:F1244))</f>
        <v/>
      </c>
      <c r="H1244" s="12" t="n"/>
    </row>
    <row r="1245">
      <c r="A1245" s="11" t="n"/>
      <c r="B1245" s="12" t="n"/>
      <c r="C1245" s="12" t="n"/>
      <c r="D1245" s="12" t="n"/>
      <c r="E1245" s="13" t="n"/>
      <c r="F1245" s="13" t="n"/>
      <c r="G1245" s="14">
        <f>IF(AND(E1245="",F1245=""),"",$E$3+SUM(E$5:E1245)-SUM(F$5:F1245))</f>
        <v/>
      </c>
      <c r="H1245" s="12" t="n"/>
    </row>
    <row r="1246">
      <c r="A1246" s="11" t="n"/>
      <c r="B1246" s="12" t="n"/>
      <c r="C1246" s="12" t="n"/>
      <c r="D1246" s="12" t="n"/>
      <c r="E1246" s="13" t="n"/>
      <c r="F1246" s="13" t="n"/>
      <c r="G1246" s="14">
        <f>IF(AND(E1246="",F1246=""),"",$E$3+SUM(E$5:E1246)-SUM(F$5:F1246))</f>
        <v/>
      </c>
      <c r="H1246" s="12" t="n"/>
    </row>
    <row r="1247">
      <c r="A1247" s="11" t="n"/>
      <c r="B1247" s="12" t="n"/>
      <c r="C1247" s="12" t="n"/>
      <c r="D1247" s="12" t="n"/>
      <c r="E1247" s="13" t="n"/>
      <c r="F1247" s="13" t="n"/>
      <c r="G1247" s="14">
        <f>IF(AND(E1247="",F1247=""),"",$E$3+SUM(E$5:E1247)-SUM(F$5:F1247))</f>
        <v/>
      </c>
      <c r="H1247" s="12" t="n"/>
    </row>
    <row r="1248">
      <c r="A1248" s="11" t="n"/>
      <c r="B1248" s="12" t="n"/>
      <c r="C1248" s="12" t="n"/>
      <c r="D1248" s="12" t="n"/>
      <c r="E1248" s="13" t="n"/>
      <c r="F1248" s="13" t="n"/>
      <c r="G1248" s="14">
        <f>IF(AND(E1248="",F1248=""),"",$E$3+SUM(E$5:E1248)-SUM(F$5:F1248))</f>
        <v/>
      </c>
      <c r="H1248" s="12" t="n"/>
    </row>
    <row r="1249">
      <c r="A1249" s="11" t="n"/>
      <c r="B1249" s="12" t="n"/>
      <c r="C1249" s="12" t="n"/>
      <c r="D1249" s="12" t="n"/>
      <c r="E1249" s="13" t="n"/>
      <c r="F1249" s="13" t="n"/>
      <c r="G1249" s="14">
        <f>IF(AND(E1249="",F1249=""),"",$E$3+SUM(E$5:E1249)-SUM(F$5:F1249))</f>
        <v/>
      </c>
      <c r="H1249" s="12" t="n"/>
    </row>
    <row r="1250">
      <c r="A1250" s="11" t="n"/>
      <c r="B1250" s="12" t="n"/>
      <c r="C1250" s="12" t="n"/>
      <c r="D1250" s="12" t="n"/>
      <c r="E1250" s="13" t="n"/>
      <c r="F1250" s="13" t="n"/>
      <c r="G1250" s="14">
        <f>IF(AND(E1250="",F1250=""),"",$E$3+SUM(E$5:E1250)-SUM(F$5:F1250))</f>
        <v/>
      </c>
      <c r="H1250" s="12" t="n"/>
    </row>
    <row r="1251">
      <c r="A1251" s="11" t="n"/>
      <c r="B1251" s="12" t="n"/>
      <c r="C1251" s="12" t="n"/>
      <c r="D1251" s="12" t="n"/>
      <c r="E1251" s="13" t="n"/>
      <c r="F1251" s="13" t="n"/>
      <c r="G1251" s="14">
        <f>IF(AND(E1251="",F1251=""),"",$E$3+SUM(E$5:E1251)-SUM(F$5:F1251))</f>
        <v/>
      </c>
      <c r="H1251" s="12" t="n"/>
    </row>
    <row r="1252">
      <c r="A1252" s="11" t="n"/>
      <c r="B1252" s="12" t="n"/>
      <c r="C1252" s="12" t="n"/>
      <c r="D1252" s="12" t="n"/>
      <c r="E1252" s="13" t="n"/>
      <c r="F1252" s="13" t="n"/>
      <c r="G1252" s="14">
        <f>IF(AND(E1252="",F1252=""),"",$E$3+SUM(E$5:E1252)-SUM(F$5:F1252))</f>
        <v/>
      </c>
      <c r="H1252" s="12" t="n"/>
    </row>
    <row r="1253">
      <c r="A1253" s="11" t="n"/>
      <c r="B1253" s="12" t="n"/>
      <c r="C1253" s="12" t="n"/>
      <c r="D1253" s="12" t="n"/>
      <c r="E1253" s="13" t="n"/>
      <c r="F1253" s="13" t="n"/>
      <c r="G1253" s="14">
        <f>IF(AND(E1253="",F1253=""),"",$E$3+SUM(E$5:E1253)-SUM(F$5:F1253))</f>
        <v/>
      </c>
      <c r="H1253" s="12" t="n"/>
    </row>
    <row r="1254">
      <c r="A1254" s="11" t="n"/>
      <c r="B1254" s="12" t="n"/>
      <c r="C1254" s="12" t="n"/>
      <c r="D1254" s="12" t="n"/>
      <c r="E1254" s="13" t="n"/>
      <c r="F1254" s="13" t="n"/>
      <c r="G1254" s="14">
        <f>IF(AND(E1254="",F1254=""),"",$E$3+SUM(E$5:E1254)-SUM(F$5:F1254))</f>
        <v/>
      </c>
      <c r="H1254" s="12" t="n"/>
    </row>
    <row r="1255">
      <c r="A1255" s="11" t="n"/>
      <c r="B1255" s="12" t="n"/>
      <c r="C1255" s="12" t="n"/>
      <c r="D1255" s="12" t="n"/>
      <c r="E1255" s="13" t="n"/>
      <c r="F1255" s="13" t="n"/>
      <c r="G1255" s="14">
        <f>IF(AND(E1255="",F1255=""),"",$E$3+SUM(E$5:E1255)-SUM(F$5:F1255))</f>
        <v/>
      </c>
      <c r="H1255" s="12" t="n"/>
    </row>
    <row r="1256">
      <c r="A1256" s="11" t="n"/>
      <c r="B1256" s="12" t="n"/>
      <c r="C1256" s="12" t="n"/>
      <c r="D1256" s="12" t="n"/>
      <c r="E1256" s="13" t="n"/>
      <c r="F1256" s="13" t="n"/>
      <c r="G1256" s="14">
        <f>IF(AND(E1256="",F1256=""),"",$E$3+SUM(E$5:E1256)-SUM(F$5:F1256))</f>
        <v/>
      </c>
      <c r="H1256" s="12" t="n"/>
    </row>
    <row r="1257">
      <c r="A1257" s="11" t="n"/>
      <c r="B1257" s="12" t="n"/>
      <c r="C1257" s="12" t="n"/>
      <c r="D1257" s="12" t="n"/>
      <c r="E1257" s="13" t="n"/>
      <c r="F1257" s="13" t="n"/>
      <c r="G1257" s="14">
        <f>IF(AND(E1257="",F1257=""),"",$E$3+SUM(E$5:E1257)-SUM(F$5:F1257))</f>
        <v/>
      </c>
      <c r="H1257" s="12" t="n"/>
    </row>
    <row r="1258">
      <c r="A1258" s="11" t="n"/>
      <c r="B1258" s="12" t="n"/>
      <c r="C1258" s="12" t="n"/>
      <c r="D1258" s="12" t="n"/>
      <c r="E1258" s="13" t="n"/>
      <c r="F1258" s="13" t="n"/>
      <c r="G1258" s="14">
        <f>IF(AND(E1258="",F1258=""),"",$E$3+SUM(E$5:E1258)-SUM(F$5:F1258))</f>
        <v/>
      </c>
      <c r="H1258" s="12" t="n"/>
    </row>
    <row r="1259">
      <c r="A1259" s="11" t="n"/>
      <c r="B1259" s="12" t="n"/>
      <c r="C1259" s="12" t="n"/>
      <c r="D1259" s="12" t="n"/>
      <c r="E1259" s="13" t="n"/>
      <c r="F1259" s="13" t="n"/>
      <c r="G1259" s="14">
        <f>IF(AND(E1259="",F1259=""),"",$E$3+SUM(E$5:E1259)-SUM(F$5:F1259))</f>
        <v/>
      </c>
      <c r="H1259" s="12" t="n"/>
    </row>
    <row r="1260">
      <c r="A1260" s="11" t="n"/>
      <c r="B1260" s="12" t="n"/>
      <c r="C1260" s="12" t="n"/>
      <c r="D1260" s="12" t="n"/>
      <c r="E1260" s="13" t="n"/>
      <c r="F1260" s="13" t="n"/>
      <c r="G1260" s="14">
        <f>IF(AND(E1260="",F1260=""),"",$E$3+SUM(E$5:E1260)-SUM(F$5:F1260))</f>
        <v/>
      </c>
      <c r="H1260" s="12" t="n"/>
    </row>
    <row r="1261">
      <c r="A1261" s="11" t="n"/>
      <c r="B1261" s="12" t="n"/>
      <c r="C1261" s="12" t="n"/>
      <c r="D1261" s="12" t="n"/>
      <c r="E1261" s="13" t="n"/>
      <c r="F1261" s="13" t="n"/>
      <c r="G1261" s="14">
        <f>IF(AND(E1261="",F1261=""),"",$E$3+SUM(E$5:E1261)-SUM(F$5:F1261))</f>
        <v/>
      </c>
      <c r="H1261" s="12" t="n"/>
    </row>
    <row r="1262">
      <c r="A1262" s="11" t="n"/>
      <c r="B1262" s="12" t="n"/>
      <c r="C1262" s="12" t="n"/>
      <c r="D1262" s="12" t="n"/>
      <c r="E1262" s="13" t="n"/>
      <c r="F1262" s="13" t="n"/>
      <c r="G1262" s="14">
        <f>IF(AND(E1262="",F1262=""),"",$E$3+SUM(E$5:E1262)-SUM(F$5:F1262))</f>
        <v/>
      </c>
      <c r="H1262" s="12" t="n"/>
    </row>
    <row r="1263">
      <c r="A1263" s="11" t="n"/>
      <c r="B1263" s="12" t="n"/>
      <c r="C1263" s="12" t="n"/>
      <c r="D1263" s="12" t="n"/>
      <c r="E1263" s="13" t="n"/>
      <c r="F1263" s="13" t="n"/>
      <c r="G1263" s="14">
        <f>IF(AND(E1263="",F1263=""),"",$E$3+SUM(E$5:E1263)-SUM(F$5:F1263))</f>
        <v/>
      </c>
      <c r="H1263" s="12" t="n"/>
    </row>
    <row r="1264">
      <c r="A1264" s="11" t="n"/>
      <c r="B1264" s="12" t="n"/>
      <c r="C1264" s="12" t="n"/>
      <c r="D1264" s="12" t="n"/>
      <c r="E1264" s="13" t="n"/>
      <c r="F1264" s="13" t="n"/>
      <c r="G1264" s="14">
        <f>IF(AND(E1264="",F1264=""),"",$E$3+SUM(E$5:E1264)-SUM(F$5:F1264))</f>
        <v/>
      </c>
      <c r="H1264" s="12" t="n"/>
    </row>
    <row r="1265">
      <c r="A1265" s="11" t="n"/>
      <c r="B1265" s="12" t="n"/>
      <c r="C1265" s="12" t="n"/>
      <c r="D1265" s="12" t="n"/>
      <c r="E1265" s="13" t="n"/>
      <c r="F1265" s="13" t="n"/>
      <c r="G1265" s="14">
        <f>IF(AND(E1265="",F1265=""),"",$E$3+SUM(E$5:E1265)-SUM(F$5:F1265))</f>
        <v/>
      </c>
      <c r="H1265" s="12" t="n"/>
    </row>
    <row r="1266">
      <c r="A1266" s="11" t="n"/>
      <c r="B1266" s="12" t="n"/>
      <c r="C1266" s="12" t="n"/>
      <c r="D1266" s="12" t="n"/>
      <c r="E1266" s="13" t="n"/>
      <c r="F1266" s="13" t="n"/>
      <c r="G1266" s="14">
        <f>IF(AND(E1266="",F1266=""),"",$E$3+SUM(E$5:E1266)-SUM(F$5:F1266))</f>
        <v/>
      </c>
      <c r="H1266" s="12" t="n"/>
    </row>
    <row r="1267">
      <c r="A1267" s="11" t="n"/>
      <c r="B1267" s="12" t="n"/>
      <c r="C1267" s="12" t="n"/>
      <c r="D1267" s="12" t="n"/>
      <c r="E1267" s="13" t="n"/>
      <c r="F1267" s="13" t="n"/>
      <c r="G1267" s="14">
        <f>IF(AND(E1267="",F1267=""),"",$E$3+SUM(E$5:E1267)-SUM(F$5:F1267))</f>
        <v/>
      </c>
      <c r="H1267" s="12" t="n"/>
    </row>
    <row r="1268">
      <c r="A1268" s="11" t="n"/>
      <c r="B1268" s="12" t="n"/>
      <c r="C1268" s="12" t="n"/>
      <c r="D1268" s="12" t="n"/>
      <c r="E1268" s="13" t="n"/>
      <c r="F1268" s="13" t="n"/>
      <c r="G1268" s="14">
        <f>IF(AND(E1268="",F1268=""),"",$E$3+SUM(E$5:E1268)-SUM(F$5:F1268))</f>
        <v/>
      </c>
      <c r="H1268" s="12" t="n"/>
    </row>
    <row r="1269">
      <c r="A1269" s="11" t="n"/>
      <c r="B1269" s="12" t="n"/>
      <c r="C1269" s="12" t="n"/>
      <c r="D1269" s="12" t="n"/>
      <c r="E1269" s="13" t="n"/>
      <c r="F1269" s="13" t="n"/>
      <c r="G1269" s="14">
        <f>IF(AND(E1269="",F1269=""),"",$E$3+SUM(E$5:E1269)-SUM(F$5:F1269))</f>
        <v/>
      </c>
      <c r="H1269" s="12" t="n"/>
    </row>
    <row r="1270">
      <c r="A1270" s="11" t="n"/>
      <c r="B1270" s="12" t="n"/>
      <c r="C1270" s="12" t="n"/>
      <c r="D1270" s="12" t="n"/>
      <c r="E1270" s="13" t="n"/>
      <c r="F1270" s="13" t="n"/>
      <c r="G1270" s="14">
        <f>IF(AND(E1270="",F1270=""),"",$E$3+SUM(E$5:E1270)-SUM(F$5:F1270))</f>
        <v/>
      </c>
      <c r="H1270" s="12" t="n"/>
    </row>
    <row r="1271">
      <c r="A1271" s="11" t="n"/>
      <c r="B1271" s="12" t="n"/>
      <c r="C1271" s="12" t="n"/>
      <c r="D1271" s="12" t="n"/>
      <c r="E1271" s="13" t="n"/>
      <c r="F1271" s="13" t="n"/>
      <c r="G1271" s="14">
        <f>IF(AND(E1271="",F1271=""),"",$E$3+SUM(E$5:E1271)-SUM(F$5:F1271))</f>
        <v/>
      </c>
      <c r="H1271" s="12" t="n"/>
    </row>
    <row r="1272">
      <c r="A1272" s="11" t="n"/>
      <c r="B1272" s="12" t="n"/>
      <c r="C1272" s="12" t="n"/>
      <c r="D1272" s="12" t="n"/>
      <c r="E1272" s="13" t="n"/>
      <c r="F1272" s="13" t="n"/>
      <c r="G1272" s="14">
        <f>IF(AND(E1272="",F1272=""),"",$E$3+SUM(E$5:E1272)-SUM(F$5:F1272))</f>
        <v/>
      </c>
      <c r="H1272" s="12" t="n"/>
    </row>
    <row r="1273">
      <c r="A1273" s="11" t="n"/>
      <c r="B1273" s="12" t="n"/>
      <c r="C1273" s="12" t="n"/>
      <c r="D1273" s="12" t="n"/>
      <c r="E1273" s="13" t="n"/>
      <c r="F1273" s="13" t="n"/>
      <c r="G1273" s="14">
        <f>IF(AND(E1273="",F1273=""),"",$E$3+SUM(E$5:E1273)-SUM(F$5:F1273))</f>
        <v/>
      </c>
      <c r="H1273" s="12" t="n"/>
    </row>
    <row r="1274">
      <c r="A1274" s="11" t="n"/>
      <c r="B1274" s="12" t="n"/>
      <c r="C1274" s="12" t="n"/>
      <c r="D1274" s="12" t="n"/>
      <c r="E1274" s="13" t="n"/>
      <c r="F1274" s="13" t="n"/>
      <c r="G1274" s="14">
        <f>IF(AND(E1274="",F1274=""),"",$E$3+SUM(E$5:E1274)-SUM(F$5:F1274))</f>
        <v/>
      </c>
      <c r="H1274" s="12" t="n"/>
    </row>
    <row r="1275">
      <c r="A1275" s="11" t="n"/>
      <c r="B1275" s="12" t="n"/>
      <c r="C1275" s="12" t="n"/>
      <c r="D1275" s="12" t="n"/>
      <c r="E1275" s="13" t="n"/>
      <c r="F1275" s="13" t="n"/>
      <c r="G1275" s="14">
        <f>IF(AND(E1275="",F1275=""),"",$E$3+SUM(E$5:E1275)-SUM(F$5:F1275))</f>
        <v/>
      </c>
      <c r="H1275" s="12" t="n"/>
    </row>
    <row r="1276">
      <c r="A1276" s="11" t="n"/>
      <c r="B1276" s="12" t="n"/>
      <c r="C1276" s="12" t="n"/>
      <c r="D1276" s="12" t="n"/>
      <c r="E1276" s="13" t="n"/>
      <c r="F1276" s="13" t="n"/>
      <c r="G1276" s="14">
        <f>IF(AND(E1276="",F1276=""),"",$E$3+SUM(E$5:E1276)-SUM(F$5:F1276))</f>
        <v/>
      </c>
      <c r="H1276" s="12" t="n"/>
    </row>
    <row r="1277">
      <c r="A1277" s="11" t="n"/>
      <c r="B1277" s="12" t="n"/>
      <c r="C1277" s="12" t="n"/>
      <c r="D1277" s="12" t="n"/>
      <c r="E1277" s="13" t="n"/>
      <c r="F1277" s="13" t="n"/>
      <c r="G1277" s="14">
        <f>IF(AND(E1277="",F1277=""),"",$E$3+SUM(E$5:E1277)-SUM(F$5:F1277))</f>
        <v/>
      </c>
      <c r="H1277" s="12" t="n"/>
    </row>
    <row r="1278">
      <c r="A1278" s="11" t="n"/>
      <c r="B1278" s="12" t="n"/>
      <c r="C1278" s="12" t="n"/>
      <c r="D1278" s="12" t="n"/>
      <c r="E1278" s="13" t="n"/>
      <c r="F1278" s="13" t="n"/>
      <c r="G1278" s="14">
        <f>IF(AND(E1278="",F1278=""),"",$E$3+SUM(E$5:E1278)-SUM(F$5:F1278))</f>
        <v/>
      </c>
      <c r="H1278" s="12" t="n"/>
    </row>
    <row r="1279">
      <c r="A1279" s="11" t="n"/>
      <c r="B1279" s="12" t="n"/>
      <c r="C1279" s="12" t="n"/>
      <c r="D1279" s="12" t="n"/>
      <c r="E1279" s="13" t="n"/>
      <c r="F1279" s="13" t="n"/>
      <c r="G1279" s="14">
        <f>IF(AND(E1279="",F1279=""),"",$E$3+SUM(E$5:E1279)-SUM(F$5:F1279))</f>
        <v/>
      </c>
      <c r="H1279" s="12" t="n"/>
    </row>
    <row r="1280">
      <c r="A1280" s="11" t="n"/>
      <c r="B1280" s="12" t="n"/>
      <c r="C1280" s="12" t="n"/>
      <c r="D1280" s="12" t="n"/>
      <c r="E1280" s="13" t="n"/>
      <c r="F1280" s="13" t="n"/>
      <c r="G1280" s="14">
        <f>IF(AND(E1280="",F1280=""),"",$E$3+SUM(E$5:E1280)-SUM(F$5:F1280))</f>
        <v/>
      </c>
      <c r="H1280" s="12" t="n"/>
    </row>
    <row r="1281">
      <c r="A1281" s="11" t="n"/>
      <c r="B1281" s="12" t="n"/>
      <c r="C1281" s="12" t="n"/>
      <c r="D1281" s="12" t="n"/>
      <c r="E1281" s="13" t="n"/>
      <c r="F1281" s="13" t="n"/>
      <c r="G1281" s="14">
        <f>IF(AND(E1281="",F1281=""),"",$E$3+SUM(E$5:E1281)-SUM(F$5:F1281))</f>
        <v/>
      </c>
      <c r="H1281" s="12" t="n"/>
    </row>
    <row r="1282">
      <c r="A1282" s="11" t="n"/>
      <c r="B1282" s="12" t="n"/>
      <c r="C1282" s="12" t="n"/>
      <c r="D1282" s="12" t="n"/>
      <c r="E1282" s="13" t="n"/>
      <c r="F1282" s="13" t="n"/>
      <c r="G1282" s="14">
        <f>IF(AND(E1282="",F1282=""),"",$E$3+SUM(E$5:E1282)-SUM(F$5:F1282))</f>
        <v/>
      </c>
      <c r="H1282" s="12" t="n"/>
    </row>
    <row r="1283">
      <c r="A1283" s="11" t="n"/>
      <c r="B1283" s="12" t="n"/>
      <c r="C1283" s="12" t="n"/>
      <c r="D1283" s="12" t="n"/>
      <c r="E1283" s="13" t="n"/>
      <c r="F1283" s="13" t="n"/>
      <c r="G1283" s="14">
        <f>IF(AND(E1283="",F1283=""),"",$E$3+SUM(E$5:E1283)-SUM(F$5:F1283))</f>
        <v/>
      </c>
      <c r="H1283" s="12" t="n"/>
    </row>
    <row r="1284">
      <c r="A1284" s="11" t="n"/>
      <c r="B1284" s="12" t="n"/>
      <c r="C1284" s="12" t="n"/>
      <c r="D1284" s="12" t="n"/>
      <c r="E1284" s="13" t="n"/>
      <c r="F1284" s="13" t="n"/>
      <c r="G1284" s="14">
        <f>IF(AND(E1284="",F1284=""),"",$E$3+SUM(E$5:E1284)-SUM(F$5:F1284))</f>
        <v/>
      </c>
      <c r="H1284" s="12" t="n"/>
    </row>
    <row r="1285">
      <c r="A1285" s="11" t="n"/>
      <c r="B1285" s="12" t="n"/>
      <c r="C1285" s="12" t="n"/>
      <c r="D1285" s="12" t="n"/>
      <c r="E1285" s="13" t="n"/>
      <c r="F1285" s="13" t="n"/>
      <c r="G1285" s="14">
        <f>IF(AND(E1285="",F1285=""),"",$E$3+SUM(E$5:E1285)-SUM(F$5:F1285))</f>
        <v/>
      </c>
      <c r="H1285" s="12" t="n"/>
    </row>
    <row r="1286">
      <c r="A1286" s="11" t="n"/>
      <c r="B1286" s="12" t="n"/>
      <c r="C1286" s="12" t="n"/>
      <c r="D1286" s="12" t="n"/>
      <c r="E1286" s="13" t="n"/>
      <c r="F1286" s="13" t="n"/>
      <c r="G1286" s="14">
        <f>IF(AND(E1286="",F1286=""),"",$E$3+SUM(E$5:E1286)-SUM(F$5:F1286))</f>
        <v/>
      </c>
      <c r="H1286" s="12" t="n"/>
    </row>
    <row r="1287">
      <c r="A1287" s="11" t="n"/>
      <c r="B1287" s="12" t="n"/>
      <c r="C1287" s="12" t="n"/>
      <c r="D1287" s="12" t="n"/>
      <c r="E1287" s="13" t="n"/>
      <c r="F1287" s="13" t="n"/>
      <c r="G1287" s="14">
        <f>IF(AND(E1287="",F1287=""),"",$E$3+SUM(E$5:E1287)-SUM(F$5:F1287))</f>
        <v/>
      </c>
      <c r="H1287" s="12" t="n"/>
    </row>
    <row r="1288">
      <c r="A1288" s="11" t="n"/>
      <c r="B1288" s="12" t="n"/>
      <c r="C1288" s="12" t="n"/>
      <c r="D1288" s="12" t="n"/>
      <c r="E1288" s="13" t="n"/>
      <c r="F1288" s="13" t="n"/>
      <c r="G1288" s="14">
        <f>IF(AND(E1288="",F1288=""),"",$E$3+SUM(E$5:E1288)-SUM(F$5:F1288))</f>
        <v/>
      </c>
      <c r="H1288" s="12" t="n"/>
    </row>
    <row r="1289">
      <c r="A1289" s="11" t="n"/>
      <c r="B1289" s="12" t="n"/>
      <c r="C1289" s="12" t="n"/>
      <c r="D1289" s="12" t="n"/>
      <c r="E1289" s="13" t="n"/>
      <c r="F1289" s="13" t="n"/>
      <c r="G1289" s="14">
        <f>IF(AND(E1289="",F1289=""),"",$E$3+SUM(E$5:E1289)-SUM(F$5:F1289))</f>
        <v/>
      </c>
      <c r="H1289" s="12" t="n"/>
    </row>
    <row r="1290">
      <c r="A1290" s="11" t="n"/>
      <c r="B1290" s="12" t="n"/>
      <c r="C1290" s="12" t="n"/>
      <c r="D1290" s="12" t="n"/>
      <c r="E1290" s="13" t="n"/>
      <c r="F1290" s="13" t="n"/>
      <c r="G1290" s="14">
        <f>IF(AND(E1290="",F1290=""),"",$E$3+SUM(E$5:E1290)-SUM(F$5:F1290))</f>
        <v/>
      </c>
      <c r="H1290" s="12" t="n"/>
    </row>
    <row r="1291">
      <c r="A1291" s="11" t="n"/>
      <c r="B1291" s="12" t="n"/>
      <c r="C1291" s="12" t="n"/>
      <c r="D1291" s="12" t="n"/>
      <c r="E1291" s="13" t="n"/>
      <c r="F1291" s="13" t="n"/>
      <c r="G1291" s="14">
        <f>IF(AND(E1291="",F1291=""),"",$E$3+SUM(E$5:E1291)-SUM(F$5:F1291))</f>
        <v/>
      </c>
      <c r="H1291" s="12" t="n"/>
    </row>
    <row r="1292">
      <c r="A1292" s="11" t="n"/>
      <c r="B1292" s="12" t="n"/>
      <c r="C1292" s="12" t="n"/>
      <c r="D1292" s="12" t="n"/>
      <c r="E1292" s="13" t="n"/>
      <c r="F1292" s="13" t="n"/>
      <c r="G1292" s="14">
        <f>IF(AND(E1292="",F1292=""),"",$E$3+SUM(E$5:E1292)-SUM(F$5:F1292))</f>
        <v/>
      </c>
      <c r="H1292" s="12" t="n"/>
    </row>
    <row r="1293">
      <c r="A1293" s="11" t="n"/>
      <c r="B1293" s="12" t="n"/>
      <c r="C1293" s="12" t="n"/>
      <c r="D1293" s="12" t="n"/>
      <c r="E1293" s="13" t="n"/>
      <c r="F1293" s="13" t="n"/>
      <c r="G1293" s="14">
        <f>IF(AND(E1293="",F1293=""),"",$E$3+SUM(E$5:E1293)-SUM(F$5:F1293))</f>
        <v/>
      </c>
      <c r="H1293" s="12" t="n"/>
    </row>
    <row r="1294">
      <c r="A1294" s="11" t="n"/>
      <c r="B1294" s="12" t="n"/>
      <c r="C1294" s="12" t="n"/>
      <c r="D1294" s="12" t="n"/>
      <c r="E1294" s="13" t="n"/>
      <c r="F1294" s="13" t="n"/>
      <c r="G1294" s="14">
        <f>IF(AND(E1294="",F1294=""),"",$E$3+SUM(E$5:E1294)-SUM(F$5:F1294))</f>
        <v/>
      </c>
      <c r="H1294" s="12" t="n"/>
    </row>
    <row r="1295">
      <c r="A1295" s="11" t="n"/>
      <c r="B1295" s="12" t="n"/>
      <c r="C1295" s="12" t="n"/>
      <c r="D1295" s="12" t="n"/>
      <c r="E1295" s="13" t="n"/>
      <c r="F1295" s="13" t="n"/>
      <c r="G1295" s="14">
        <f>IF(AND(E1295="",F1295=""),"",$E$3+SUM(E$5:E1295)-SUM(F$5:F1295))</f>
        <v/>
      </c>
      <c r="H1295" s="12" t="n"/>
    </row>
    <row r="1296">
      <c r="A1296" s="11" t="n"/>
      <c r="B1296" s="12" t="n"/>
      <c r="C1296" s="12" t="n"/>
      <c r="D1296" s="12" t="n"/>
      <c r="E1296" s="13" t="n"/>
      <c r="F1296" s="13" t="n"/>
      <c r="G1296" s="14">
        <f>IF(AND(E1296="",F1296=""),"",$E$3+SUM(E$5:E1296)-SUM(F$5:F1296))</f>
        <v/>
      </c>
      <c r="H1296" s="12" t="n"/>
    </row>
    <row r="1297">
      <c r="A1297" s="11" t="n"/>
      <c r="B1297" s="12" t="n"/>
      <c r="C1297" s="12" t="n"/>
      <c r="D1297" s="12" t="n"/>
      <c r="E1297" s="13" t="n"/>
      <c r="F1297" s="13" t="n"/>
      <c r="G1297" s="14">
        <f>IF(AND(E1297="",F1297=""),"",$E$3+SUM(E$5:E1297)-SUM(F$5:F1297))</f>
        <v/>
      </c>
      <c r="H1297" s="12" t="n"/>
    </row>
    <row r="1298">
      <c r="A1298" s="11" t="n"/>
      <c r="B1298" s="12" t="n"/>
      <c r="C1298" s="12" t="n"/>
      <c r="D1298" s="12" t="n"/>
      <c r="E1298" s="13" t="n"/>
      <c r="F1298" s="13" t="n"/>
      <c r="G1298" s="14">
        <f>IF(AND(E1298="",F1298=""),"",$E$3+SUM(E$5:E1298)-SUM(F$5:F1298))</f>
        <v/>
      </c>
      <c r="H1298" s="12" t="n"/>
    </row>
    <row r="1299">
      <c r="A1299" s="11" t="n"/>
      <c r="B1299" s="12" t="n"/>
      <c r="C1299" s="12" t="n"/>
      <c r="D1299" s="12" t="n"/>
      <c r="E1299" s="13" t="n"/>
      <c r="F1299" s="13" t="n"/>
      <c r="G1299" s="14">
        <f>IF(AND(E1299="",F1299=""),"",$E$3+SUM(E$5:E1299)-SUM(F$5:F1299))</f>
        <v/>
      </c>
      <c r="H1299" s="12" t="n"/>
    </row>
    <row r="1300">
      <c r="A1300" s="11" t="n"/>
      <c r="B1300" s="12" t="n"/>
      <c r="C1300" s="12" t="n"/>
      <c r="D1300" s="12" t="n"/>
      <c r="E1300" s="13" t="n"/>
      <c r="F1300" s="13" t="n"/>
      <c r="G1300" s="14">
        <f>IF(AND(E1300="",F1300=""),"",$E$3+SUM(E$5:E1300)-SUM(F$5:F1300))</f>
        <v/>
      </c>
      <c r="H1300" s="12" t="n"/>
    </row>
    <row r="1301">
      <c r="A1301" s="11" t="n"/>
      <c r="B1301" s="12" t="n"/>
      <c r="C1301" s="12" t="n"/>
      <c r="D1301" s="12" t="n"/>
      <c r="E1301" s="13" t="n"/>
      <c r="F1301" s="13" t="n"/>
      <c r="G1301" s="14">
        <f>IF(AND(E1301="",F1301=""),"",$E$3+SUM(E$5:E1301)-SUM(F$5:F1301))</f>
        <v/>
      </c>
      <c r="H1301" s="12" t="n"/>
    </row>
    <row r="1302">
      <c r="A1302" s="11" t="n"/>
      <c r="B1302" s="12" t="n"/>
      <c r="C1302" s="12" t="n"/>
      <c r="D1302" s="12" t="n"/>
      <c r="E1302" s="13" t="n"/>
      <c r="F1302" s="13" t="n"/>
      <c r="G1302" s="14">
        <f>IF(AND(E1302="",F1302=""),"",$E$3+SUM(E$5:E1302)-SUM(F$5:F1302))</f>
        <v/>
      </c>
      <c r="H1302" s="12" t="n"/>
    </row>
    <row r="1303">
      <c r="A1303" s="11" t="n"/>
      <c r="B1303" s="12" t="n"/>
      <c r="C1303" s="12" t="n"/>
      <c r="D1303" s="12" t="n"/>
      <c r="E1303" s="13" t="n"/>
      <c r="F1303" s="13" t="n"/>
      <c r="G1303" s="14">
        <f>IF(AND(E1303="",F1303=""),"",$E$3+SUM(E$5:E1303)-SUM(F$5:F1303))</f>
        <v/>
      </c>
      <c r="H1303" s="12" t="n"/>
    </row>
    <row r="1304">
      <c r="A1304" s="11" t="n"/>
      <c r="B1304" s="12" t="n"/>
      <c r="C1304" s="12" t="n"/>
      <c r="D1304" s="12" t="n"/>
      <c r="E1304" s="13" t="n"/>
      <c r="F1304" s="13" t="n"/>
      <c r="G1304" s="14">
        <f>IF(AND(E1304="",F1304=""),"",$E$3+SUM(E$5:E1304)-SUM(F$5:F1304))</f>
        <v/>
      </c>
      <c r="H1304" s="12" t="n"/>
    </row>
    <row r="1305">
      <c r="A1305" s="11" t="n"/>
      <c r="B1305" s="12" t="n"/>
      <c r="C1305" s="12" t="n"/>
      <c r="D1305" s="12" t="n"/>
      <c r="E1305" s="13" t="n"/>
      <c r="F1305" s="13" t="n"/>
      <c r="G1305" s="14">
        <f>IF(AND(E1305="",F1305=""),"",$E$3+SUM(E$5:E1305)-SUM(F$5:F1305))</f>
        <v/>
      </c>
      <c r="H1305" s="12" t="n"/>
    </row>
    <row r="1306">
      <c r="A1306" s="11" t="n"/>
      <c r="B1306" s="12" t="n"/>
      <c r="C1306" s="12" t="n"/>
      <c r="D1306" s="12" t="n"/>
      <c r="E1306" s="13" t="n"/>
      <c r="F1306" s="13" t="n"/>
      <c r="G1306" s="14">
        <f>IF(AND(E1306="",F1306=""),"",$E$3+SUM(E$5:E1306)-SUM(F$5:F1306))</f>
        <v/>
      </c>
      <c r="H1306" s="12" t="n"/>
    </row>
    <row r="1307">
      <c r="A1307" s="11" t="n"/>
      <c r="B1307" s="12" t="n"/>
      <c r="C1307" s="12" t="n"/>
      <c r="D1307" s="12" t="n"/>
      <c r="E1307" s="13" t="n"/>
      <c r="F1307" s="13" t="n"/>
      <c r="G1307" s="14">
        <f>IF(AND(E1307="",F1307=""),"",$E$3+SUM(E$5:E1307)-SUM(F$5:F1307))</f>
        <v/>
      </c>
      <c r="H1307" s="12" t="n"/>
    </row>
    <row r="1308">
      <c r="A1308" s="11" t="n"/>
      <c r="B1308" s="12" t="n"/>
      <c r="C1308" s="12" t="n"/>
      <c r="D1308" s="12" t="n"/>
      <c r="E1308" s="13" t="n"/>
      <c r="F1308" s="13" t="n"/>
      <c r="G1308" s="14">
        <f>IF(AND(E1308="",F1308=""),"",$E$3+SUM(E$5:E1308)-SUM(F$5:F1308))</f>
        <v/>
      </c>
      <c r="H1308" s="12" t="n"/>
    </row>
    <row r="1309">
      <c r="A1309" s="11" t="n"/>
      <c r="B1309" s="12" t="n"/>
      <c r="C1309" s="12" t="n"/>
      <c r="D1309" s="12" t="n"/>
      <c r="E1309" s="13" t="n"/>
      <c r="F1309" s="13" t="n"/>
      <c r="G1309" s="14">
        <f>IF(AND(E1309="",F1309=""),"",$E$3+SUM(E$5:E1309)-SUM(F$5:F1309))</f>
        <v/>
      </c>
      <c r="H1309" s="12" t="n"/>
    </row>
    <row r="1310">
      <c r="A1310" s="11" t="n"/>
      <c r="B1310" s="12" t="n"/>
      <c r="C1310" s="12" t="n"/>
      <c r="D1310" s="12" t="n"/>
      <c r="E1310" s="13" t="n"/>
      <c r="F1310" s="13" t="n"/>
      <c r="G1310" s="14">
        <f>IF(AND(E1310="",F1310=""),"",$E$3+SUM(E$5:E1310)-SUM(F$5:F1310))</f>
        <v/>
      </c>
      <c r="H1310" s="12" t="n"/>
    </row>
    <row r="1311">
      <c r="A1311" s="11" t="n"/>
      <c r="B1311" s="12" t="n"/>
      <c r="C1311" s="12" t="n"/>
      <c r="D1311" s="12" t="n"/>
      <c r="E1311" s="13" t="n"/>
      <c r="F1311" s="13" t="n"/>
      <c r="G1311" s="14">
        <f>IF(AND(E1311="",F1311=""),"",$E$3+SUM(E$5:E1311)-SUM(F$5:F1311))</f>
        <v/>
      </c>
      <c r="H1311" s="12" t="n"/>
    </row>
    <row r="1312">
      <c r="A1312" s="11" t="n"/>
      <c r="B1312" s="12" t="n"/>
      <c r="C1312" s="12" t="n"/>
      <c r="D1312" s="12" t="n"/>
      <c r="E1312" s="13" t="n"/>
      <c r="F1312" s="13" t="n"/>
      <c r="G1312" s="14">
        <f>IF(AND(E1312="",F1312=""),"",$E$3+SUM(E$5:E1312)-SUM(F$5:F1312))</f>
        <v/>
      </c>
      <c r="H1312" s="12" t="n"/>
    </row>
    <row r="1313">
      <c r="A1313" s="11" t="n"/>
      <c r="B1313" s="12" t="n"/>
      <c r="C1313" s="12" t="n"/>
      <c r="D1313" s="12" t="n"/>
      <c r="E1313" s="13" t="n"/>
      <c r="F1313" s="13" t="n"/>
      <c r="G1313" s="14">
        <f>IF(AND(E1313="",F1313=""),"",$E$3+SUM(E$5:E1313)-SUM(F$5:F1313))</f>
        <v/>
      </c>
      <c r="H1313" s="12" t="n"/>
    </row>
    <row r="1314">
      <c r="A1314" s="11" t="n"/>
      <c r="B1314" s="12" t="n"/>
      <c r="C1314" s="12" t="n"/>
      <c r="D1314" s="12" t="n"/>
      <c r="E1314" s="13" t="n"/>
      <c r="F1314" s="13" t="n"/>
      <c r="G1314" s="14">
        <f>IF(AND(E1314="",F1314=""),"",$E$3+SUM(E$5:E1314)-SUM(F$5:F1314))</f>
        <v/>
      </c>
      <c r="H1314" s="12" t="n"/>
    </row>
    <row r="1315">
      <c r="A1315" s="11" t="n"/>
      <c r="B1315" s="12" t="n"/>
      <c r="C1315" s="12" t="n"/>
      <c r="D1315" s="12" t="n"/>
      <c r="E1315" s="13" t="n"/>
      <c r="F1315" s="13" t="n"/>
      <c r="G1315" s="14">
        <f>IF(AND(E1315="",F1315=""),"",$E$3+SUM(E$5:E1315)-SUM(F$5:F1315))</f>
        <v/>
      </c>
      <c r="H1315" s="12" t="n"/>
    </row>
    <row r="1316">
      <c r="A1316" s="11" t="n"/>
      <c r="B1316" s="12" t="n"/>
      <c r="C1316" s="12" t="n"/>
      <c r="D1316" s="12" t="n"/>
      <c r="E1316" s="13" t="n"/>
      <c r="F1316" s="13" t="n"/>
      <c r="G1316" s="14">
        <f>IF(AND(E1316="",F1316=""),"",$E$3+SUM(E$5:E1316)-SUM(F$5:F1316))</f>
        <v/>
      </c>
      <c r="H1316" s="12" t="n"/>
    </row>
    <row r="1317">
      <c r="A1317" s="11" t="n"/>
      <c r="B1317" s="12" t="n"/>
      <c r="C1317" s="12" t="n"/>
      <c r="D1317" s="12" t="n"/>
      <c r="E1317" s="13" t="n"/>
      <c r="F1317" s="13" t="n"/>
      <c r="G1317" s="14">
        <f>IF(AND(E1317="",F1317=""),"",$E$3+SUM(E$5:E1317)-SUM(F$5:F1317))</f>
        <v/>
      </c>
      <c r="H1317" s="12" t="n"/>
    </row>
    <row r="1318">
      <c r="A1318" s="11" t="n"/>
      <c r="B1318" s="12" t="n"/>
      <c r="C1318" s="12" t="n"/>
      <c r="D1318" s="12" t="n"/>
      <c r="E1318" s="13" t="n"/>
      <c r="F1318" s="13" t="n"/>
      <c r="G1318" s="14">
        <f>IF(AND(E1318="",F1318=""),"",$E$3+SUM(E$5:E1318)-SUM(F$5:F1318))</f>
        <v/>
      </c>
      <c r="H1318" s="12" t="n"/>
    </row>
    <row r="1319">
      <c r="A1319" s="11" t="n"/>
      <c r="B1319" s="12" t="n"/>
      <c r="C1319" s="12" t="n"/>
      <c r="D1319" s="12" t="n"/>
      <c r="E1319" s="13" t="n"/>
      <c r="F1319" s="13" t="n"/>
      <c r="G1319" s="14">
        <f>IF(AND(E1319="",F1319=""),"",$E$3+SUM(E$5:E1319)-SUM(F$5:F1319))</f>
        <v/>
      </c>
      <c r="H1319" s="12" t="n"/>
    </row>
    <row r="1320">
      <c r="A1320" s="11" t="n"/>
      <c r="B1320" s="12" t="n"/>
      <c r="C1320" s="12" t="n"/>
      <c r="D1320" s="12" t="n"/>
      <c r="E1320" s="13" t="n"/>
      <c r="F1320" s="13" t="n"/>
      <c r="G1320" s="14">
        <f>IF(AND(E1320="",F1320=""),"",$E$3+SUM(E$5:E1320)-SUM(F$5:F1320))</f>
        <v/>
      </c>
      <c r="H1320" s="12" t="n"/>
    </row>
    <row r="1321">
      <c r="A1321" s="11" t="n"/>
      <c r="B1321" s="12" t="n"/>
      <c r="C1321" s="12" t="n"/>
      <c r="D1321" s="12" t="n"/>
      <c r="E1321" s="13" t="n"/>
      <c r="F1321" s="13" t="n"/>
      <c r="G1321" s="14">
        <f>IF(AND(E1321="",F1321=""),"",$E$3+SUM(E$5:E1321)-SUM(F$5:F1321))</f>
        <v/>
      </c>
      <c r="H1321" s="12" t="n"/>
    </row>
    <row r="1322">
      <c r="A1322" s="11" t="n"/>
      <c r="B1322" s="12" t="n"/>
      <c r="C1322" s="12" t="n"/>
      <c r="D1322" s="12" t="n"/>
      <c r="E1322" s="13" t="n"/>
      <c r="F1322" s="13" t="n"/>
      <c r="G1322" s="14">
        <f>IF(AND(E1322="",F1322=""),"",$E$3+SUM(E$5:E1322)-SUM(F$5:F1322))</f>
        <v/>
      </c>
      <c r="H1322" s="12" t="n"/>
    </row>
    <row r="1323">
      <c r="A1323" s="11" t="n"/>
      <c r="B1323" s="12" t="n"/>
      <c r="C1323" s="12" t="n"/>
      <c r="D1323" s="12" t="n"/>
      <c r="E1323" s="13" t="n"/>
      <c r="F1323" s="13" t="n"/>
      <c r="G1323" s="14">
        <f>IF(AND(E1323="",F1323=""),"",$E$3+SUM(E$5:E1323)-SUM(F$5:F1323))</f>
        <v/>
      </c>
      <c r="H1323" s="12" t="n"/>
    </row>
    <row r="1324">
      <c r="A1324" s="11" t="n"/>
      <c r="B1324" s="12" t="n"/>
      <c r="C1324" s="12" t="n"/>
      <c r="D1324" s="12" t="n"/>
      <c r="E1324" s="13" t="n"/>
      <c r="F1324" s="13" t="n"/>
      <c r="G1324" s="14">
        <f>IF(AND(E1324="",F1324=""),"",$E$3+SUM(E$5:E1324)-SUM(F$5:F1324))</f>
        <v/>
      </c>
      <c r="H1324" s="12" t="n"/>
    </row>
    <row r="1325">
      <c r="A1325" s="11" t="n"/>
      <c r="B1325" s="12" t="n"/>
      <c r="C1325" s="12" t="n"/>
      <c r="D1325" s="12" t="n"/>
      <c r="E1325" s="13" t="n"/>
      <c r="F1325" s="13" t="n"/>
      <c r="G1325" s="14">
        <f>IF(AND(E1325="",F1325=""),"",$E$3+SUM(E$5:E1325)-SUM(F$5:F1325))</f>
        <v/>
      </c>
      <c r="H1325" s="12" t="n"/>
    </row>
    <row r="1326">
      <c r="A1326" s="11" t="n"/>
      <c r="B1326" s="12" t="n"/>
      <c r="C1326" s="12" t="n"/>
      <c r="D1326" s="12" t="n"/>
      <c r="E1326" s="13" t="n"/>
      <c r="F1326" s="13" t="n"/>
      <c r="G1326" s="14">
        <f>IF(AND(E1326="",F1326=""),"",$E$3+SUM(E$5:E1326)-SUM(F$5:F1326))</f>
        <v/>
      </c>
      <c r="H1326" s="12" t="n"/>
    </row>
    <row r="1327">
      <c r="A1327" s="11" t="n"/>
      <c r="B1327" s="12" t="n"/>
      <c r="C1327" s="12" t="n"/>
      <c r="D1327" s="12" t="n"/>
      <c r="E1327" s="13" t="n"/>
      <c r="F1327" s="13" t="n"/>
      <c r="G1327" s="14">
        <f>IF(AND(E1327="",F1327=""),"",$E$3+SUM(E$5:E1327)-SUM(F$5:F1327))</f>
        <v/>
      </c>
      <c r="H1327" s="12" t="n"/>
    </row>
    <row r="1328">
      <c r="A1328" s="11" t="n"/>
      <c r="B1328" s="12" t="n"/>
      <c r="C1328" s="12" t="n"/>
      <c r="D1328" s="12" t="n"/>
      <c r="E1328" s="13" t="n"/>
      <c r="F1328" s="13" t="n"/>
      <c r="G1328" s="14">
        <f>IF(AND(E1328="",F1328=""),"",$E$3+SUM(E$5:E1328)-SUM(F$5:F1328))</f>
        <v/>
      </c>
      <c r="H1328" s="12" t="n"/>
    </row>
    <row r="1329">
      <c r="A1329" s="11" t="n"/>
      <c r="B1329" s="12" t="n"/>
      <c r="C1329" s="12" t="n"/>
      <c r="D1329" s="12" t="n"/>
      <c r="E1329" s="13" t="n"/>
      <c r="F1329" s="13" t="n"/>
      <c r="G1329" s="14">
        <f>IF(AND(E1329="",F1329=""),"",$E$3+SUM(E$5:E1329)-SUM(F$5:F1329))</f>
        <v/>
      </c>
      <c r="H1329" s="12" t="n"/>
    </row>
    <row r="1330">
      <c r="A1330" s="11" t="n"/>
      <c r="B1330" s="12" t="n"/>
      <c r="C1330" s="12" t="n"/>
      <c r="D1330" s="12" t="n"/>
      <c r="E1330" s="13" t="n"/>
      <c r="F1330" s="13" t="n"/>
      <c r="G1330" s="14">
        <f>IF(AND(E1330="",F1330=""),"",$E$3+SUM(E$5:E1330)-SUM(F$5:F1330))</f>
        <v/>
      </c>
      <c r="H1330" s="12" t="n"/>
    </row>
    <row r="1331">
      <c r="A1331" s="11" t="n"/>
      <c r="B1331" s="12" t="n"/>
      <c r="C1331" s="12" t="n"/>
      <c r="D1331" s="12" t="n"/>
      <c r="E1331" s="13" t="n"/>
      <c r="F1331" s="13" t="n"/>
      <c r="G1331" s="14">
        <f>IF(AND(E1331="",F1331=""),"",$E$3+SUM(E$5:E1331)-SUM(F$5:F1331))</f>
        <v/>
      </c>
      <c r="H1331" s="12" t="n"/>
    </row>
    <row r="1332">
      <c r="A1332" s="11" t="n"/>
      <c r="B1332" s="12" t="n"/>
      <c r="C1332" s="12" t="n"/>
      <c r="D1332" s="12" t="n"/>
      <c r="E1332" s="13" t="n"/>
      <c r="F1332" s="13" t="n"/>
      <c r="G1332" s="14">
        <f>IF(AND(E1332="",F1332=""),"",$E$3+SUM(E$5:E1332)-SUM(F$5:F1332))</f>
        <v/>
      </c>
      <c r="H1332" s="12" t="n"/>
    </row>
    <row r="1333">
      <c r="A1333" s="11" t="n"/>
      <c r="B1333" s="12" t="n"/>
      <c r="C1333" s="12" t="n"/>
      <c r="D1333" s="12" t="n"/>
      <c r="E1333" s="13" t="n"/>
      <c r="F1333" s="13" t="n"/>
      <c r="G1333" s="14">
        <f>IF(AND(E1333="",F1333=""),"",$E$3+SUM(E$5:E1333)-SUM(F$5:F1333))</f>
        <v/>
      </c>
      <c r="H1333" s="12" t="n"/>
    </row>
    <row r="1334">
      <c r="A1334" s="11" t="n"/>
      <c r="B1334" s="12" t="n"/>
      <c r="C1334" s="12" t="n"/>
      <c r="D1334" s="12" t="n"/>
      <c r="E1334" s="13" t="n"/>
      <c r="F1334" s="13" t="n"/>
      <c r="G1334" s="14">
        <f>IF(AND(E1334="",F1334=""),"",$E$3+SUM(E$5:E1334)-SUM(F$5:F1334))</f>
        <v/>
      </c>
      <c r="H1334" s="12" t="n"/>
    </row>
    <row r="1335">
      <c r="A1335" s="11" t="n"/>
      <c r="B1335" s="12" t="n"/>
      <c r="C1335" s="12" t="n"/>
      <c r="D1335" s="12" t="n"/>
      <c r="E1335" s="13" t="n"/>
      <c r="F1335" s="13" t="n"/>
      <c r="G1335" s="14">
        <f>IF(AND(E1335="",F1335=""),"",$E$3+SUM(E$5:E1335)-SUM(F$5:F1335))</f>
        <v/>
      </c>
      <c r="H1335" s="12" t="n"/>
    </row>
    <row r="1336">
      <c r="A1336" s="11" t="n"/>
      <c r="B1336" s="12" t="n"/>
      <c r="C1336" s="12" t="n"/>
      <c r="D1336" s="12" t="n"/>
      <c r="E1336" s="13" t="n"/>
      <c r="F1336" s="13" t="n"/>
      <c r="G1336" s="14">
        <f>IF(AND(E1336="",F1336=""),"",$E$3+SUM(E$5:E1336)-SUM(F$5:F1336))</f>
        <v/>
      </c>
      <c r="H1336" s="12" t="n"/>
    </row>
    <row r="1337">
      <c r="A1337" s="11" t="n"/>
      <c r="B1337" s="12" t="n"/>
      <c r="C1337" s="12" t="n"/>
      <c r="D1337" s="12" t="n"/>
      <c r="E1337" s="13" t="n"/>
      <c r="F1337" s="13" t="n"/>
      <c r="G1337" s="14">
        <f>IF(AND(E1337="",F1337=""),"",$E$3+SUM(E$5:E1337)-SUM(F$5:F1337))</f>
        <v/>
      </c>
      <c r="H1337" s="12" t="n"/>
    </row>
    <row r="1338">
      <c r="A1338" s="11" t="n"/>
      <c r="B1338" s="12" t="n"/>
      <c r="C1338" s="12" t="n"/>
      <c r="D1338" s="12" t="n"/>
      <c r="E1338" s="13" t="n"/>
      <c r="F1338" s="13" t="n"/>
      <c r="G1338" s="14">
        <f>IF(AND(E1338="",F1338=""),"",$E$3+SUM(E$5:E1338)-SUM(F$5:F1338))</f>
        <v/>
      </c>
      <c r="H1338" s="12" t="n"/>
    </row>
    <row r="1339">
      <c r="A1339" s="11" t="n"/>
      <c r="B1339" s="12" t="n"/>
      <c r="C1339" s="12" t="n"/>
      <c r="D1339" s="12" t="n"/>
      <c r="E1339" s="13" t="n"/>
      <c r="F1339" s="13" t="n"/>
      <c r="G1339" s="14">
        <f>IF(AND(E1339="",F1339=""),"",$E$3+SUM(E$5:E1339)-SUM(F$5:F1339))</f>
        <v/>
      </c>
      <c r="H1339" s="12" t="n"/>
    </row>
    <row r="1340">
      <c r="A1340" s="11" t="n"/>
      <c r="B1340" s="12" t="n"/>
      <c r="C1340" s="12" t="n"/>
      <c r="D1340" s="12" t="n"/>
      <c r="E1340" s="13" t="n"/>
      <c r="F1340" s="13" t="n"/>
      <c r="G1340" s="14">
        <f>IF(AND(E1340="",F1340=""),"",$E$3+SUM(E$5:E1340)-SUM(F$5:F1340))</f>
        <v/>
      </c>
      <c r="H1340" s="12" t="n"/>
    </row>
    <row r="1341">
      <c r="A1341" s="11" t="n"/>
      <c r="B1341" s="12" t="n"/>
      <c r="C1341" s="12" t="n"/>
      <c r="D1341" s="12" t="n"/>
      <c r="E1341" s="13" t="n"/>
      <c r="F1341" s="13" t="n"/>
      <c r="G1341" s="14">
        <f>IF(AND(E1341="",F1341=""),"",$E$3+SUM(E$5:E1341)-SUM(F$5:F1341))</f>
        <v/>
      </c>
      <c r="H1341" s="12" t="n"/>
    </row>
    <row r="1342">
      <c r="A1342" s="11" t="n"/>
      <c r="B1342" s="12" t="n"/>
      <c r="C1342" s="12" t="n"/>
      <c r="D1342" s="12" t="n"/>
      <c r="E1342" s="13" t="n"/>
      <c r="F1342" s="13" t="n"/>
      <c r="G1342" s="14">
        <f>IF(AND(E1342="",F1342=""),"",$E$3+SUM(E$5:E1342)-SUM(F$5:F1342))</f>
        <v/>
      </c>
      <c r="H1342" s="12" t="n"/>
    </row>
    <row r="1343">
      <c r="A1343" s="11" t="n"/>
      <c r="B1343" s="12" t="n"/>
      <c r="C1343" s="12" t="n"/>
      <c r="D1343" s="12" t="n"/>
      <c r="E1343" s="13" t="n"/>
      <c r="F1343" s="13" t="n"/>
      <c r="G1343" s="14">
        <f>IF(AND(E1343="",F1343=""),"",$E$3+SUM(E$5:E1343)-SUM(F$5:F1343))</f>
        <v/>
      </c>
      <c r="H1343" s="12" t="n"/>
    </row>
    <row r="1344">
      <c r="A1344" s="11" t="n"/>
      <c r="B1344" s="12" t="n"/>
      <c r="C1344" s="12" t="n"/>
      <c r="D1344" s="12" t="n"/>
      <c r="E1344" s="13" t="n"/>
      <c r="F1344" s="13" t="n"/>
      <c r="G1344" s="14">
        <f>IF(AND(E1344="",F1344=""),"",$E$3+SUM(E$5:E1344)-SUM(F$5:F1344))</f>
        <v/>
      </c>
      <c r="H1344" s="12" t="n"/>
    </row>
    <row r="1345">
      <c r="A1345" s="11" t="n"/>
      <c r="B1345" s="12" t="n"/>
      <c r="C1345" s="12" t="n"/>
      <c r="D1345" s="12" t="n"/>
      <c r="E1345" s="13" t="n"/>
      <c r="F1345" s="13" t="n"/>
      <c r="G1345" s="14">
        <f>IF(AND(E1345="",F1345=""),"",$E$3+SUM(E$5:E1345)-SUM(F$5:F1345))</f>
        <v/>
      </c>
      <c r="H1345" s="12" t="n"/>
    </row>
    <row r="1346">
      <c r="A1346" s="11" t="n"/>
      <c r="B1346" s="12" t="n"/>
      <c r="C1346" s="12" t="n"/>
      <c r="D1346" s="12" t="n"/>
      <c r="E1346" s="13" t="n"/>
      <c r="F1346" s="13" t="n"/>
      <c r="G1346" s="14">
        <f>IF(AND(E1346="",F1346=""),"",$E$3+SUM(E$5:E1346)-SUM(F$5:F1346))</f>
        <v/>
      </c>
      <c r="H1346" s="12" t="n"/>
    </row>
    <row r="1347">
      <c r="A1347" s="11" t="n"/>
      <c r="B1347" s="12" t="n"/>
      <c r="C1347" s="12" t="n"/>
      <c r="D1347" s="12" t="n"/>
      <c r="E1347" s="13" t="n"/>
      <c r="F1347" s="13" t="n"/>
      <c r="G1347" s="14">
        <f>IF(AND(E1347="",F1347=""),"",$E$3+SUM(E$5:E1347)-SUM(F$5:F1347))</f>
        <v/>
      </c>
      <c r="H1347" s="12" t="n"/>
    </row>
    <row r="1348">
      <c r="A1348" s="11" t="n"/>
      <c r="B1348" s="12" t="n"/>
      <c r="C1348" s="12" t="n"/>
      <c r="D1348" s="12" t="n"/>
      <c r="E1348" s="13" t="n"/>
      <c r="F1348" s="13" t="n"/>
      <c r="G1348" s="14">
        <f>IF(AND(E1348="",F1348=""),"",$E$3+SUM(E$5:E1348)-SUM(F$5:F1348))</f>
        <v/>
      </c>
      <c r="H1348" s="12" t="n"/>
    </row>
    <row r="1349">
      <c r="A1349" s="11" t="n"/>
      <c r="B1349" s="12" t="n"/>
      <c r="C1349" s="12" t="n"/>
      <c r="D1349" s="12" t="n"/>
      <c r="E1349" s="13" t="n"/>
      <c r="F1349" s="13" t="n"/>
      <c r="G1349" s="14">
        <f>IF(AND(E1349="",F1349=""),"",$E$3+SUM(E$5:E1349)-SUM(F$5:F1349))</f>
        <v/>
      </c>
      <c r="H1349" s="12" t="n"/>
    </row>
    <row r="1350">
      <c r="A1350" s="11" t="n"/>
      <c r="B1350" s="12" t="n"/>
      <c r="C1350" s="12" t="n"/>
      <c r="D1350" s="12" t="n"/>
      <c r="E1350" s="13" t="n"/>
      <c r="F1350" s="13" t="n"/>
      <c r="G1350" s="14">
        <f>IF(AND(E1350="",F1350=""),"",$E$3+SUM(E$5:E1350)-SUM(F$5:F1350))</f>
        <v/>
      </c>
      <c r="H1350" s="12" t="n"/>
    </row>
    <row r="1351">
      <c r="A1351" s="11" t="n"/>
      <c r="B1351" s="12" t="n"/>
      <c r="C1351" s="12" t="n"/>
      <c r="D1351" s="12" t="n"/>
      <c r="E1351" s="13" t="n"/>
      <c r="F1351" s="13" t="n"/>
      <c r="G1351" s="14">
        <f>IF(AND(E1351="",F1351=""),"",$E$3+SUM(E$5:E1351)-SUM(F$5:F1351))</f>
        <v/>
      </c>
      <c r="H1351" s="12" t="n"/>
    </row>
    <row r="1352">
      <c r="A1352" s="11" t="n"/>
      <c r="B1352" s="12" t="n"/>
      <c r="C1352" s="12" t="n"/>
      <c r="D1352" s="12" t="n"/>
      <c r="E1352" s="13" t="n"/>
      <c r="F1352" s="13" t="n"/>
      <c r="G1352" s="14">
        <f>IF(AND(E1352="",F1352=""),"",$E$3+SUM(E$5:E1352)-SUM(F$5:F1352))</f>
        <v/>
      </c>
      <c r="H1352" s="12" t="n"/>
    </row>
    <row r="1353">
      <c r="A1353" s="11" t="n"/>
      <c r="B1353" s="12" t="n"/>
      <c r="C1353" s="12" t="n"/>
      <c r="D1353" s="12" t="n"/>
      <c r="E1353" s="13" t="n"/>
      <c r="F1353" s="13" t="n"/>
      <c r="G1353" s="14">
        <f>IF(AND(E1353="",F1353=""),"",$E$3+SUM(E$5:E1353)-SUM(F$5:F1353))</f>
        <v/>
      </c>
      <c r="H1353" s="12" t="n"/>
    </row>
    <row r="1354">
      <c r="A1354" s="11" t="n"/>
      <c r="B1354" s="12" t="n"/>
      <c r="C1354" s="12" t="n"/>
      <c r="D1354" s="12" t="n"/>
      <c r="E1354" s="13" t="n"/>
      <c r="F1354" s="13" t="n"/>
      <c r="G1354" s="14">
        <f>IF(AND(E1354="",F1354=""),"",$E$3+SUM(E$5:E1354)-SUM(F$5:F1354))</f>
        <v/>
      </c>
      <c r="H1354" s="12" t="n"/>
    </row>
    <row r="1355">
      <c r="A1355" s="11" t="n"/>
      <c r="B1355" s="12" t="n"/>
      <c r="C1355" s="12" t="n"/>
      <c r="D1355" s="12" t="n"/>
      <c r="E1355" s="13" t="n"/>
      <c r="F1355" s="13" t="n"/>
      <c r="G1355" s="14">
        <f>IF(AND(E1355="",F1355=""),"",$E$3+SUM(E$5:E1355)-SUM(F$5:F1355))</f>
        <v/>
      </c>
      <c r="H1355" s="12" t="n"/>
    </row>
    <row r="1356">
      <c r="A1356" s="11" t="n"/>
      <c r="B1356" s="12" t="n"/>
      <c r="C1356" s="12" t="n"/>
      <c r="D1356" s="12" t="n"/>
      <c r="E1356" s="13" t="n"/>
      <c r="F1356" s="13" t="n"/>
      <c r="G1356" s="14">
        <f>IF(AND(E1356="",F1356=""),"",$E$3+SUM(E$5:E1356)-SUM(F$5:F1356))</f>
        <v/>
      </c>
      <c r="H1356" s="12" t="n"/>
    </row>
    <row r="1357">
      <c r="A1357" s="11" t="n"/>
      <c r="B1357" s="12" t="n"/>
      <c r="C1357" s="12" t="n"/>
      <c r="D1357" s="12" t="n"/>
      <c r="E1357" s="13" t="n"/>
      <c r="F1357" s="13" t="n"/>
      <c r="G1357" s="14">
        <f>IF(AND(E1357="",F1357=""),"",$E$3+SUM(E$5:E1357)-SUM(F$5:F1357))</f>
        <v/>
      </c>
      <c r="H1357" s="12" t="n"/>
    </row>
    <row r="1358">
      <c r="A1358" s="11" t="n"/>
      <c r="B1358" s="12" t="n"/>
      <c r="C1358" s="12" t="n"/>
      <c r="D1358" s="12" t="n"/>
      <c r="E1358" s="13" t="n"/>
      <c r="F1358" s="13" t="n"/>
      <c r="G1358" s="14">
        <f>IF(AND(E1358="",F1358=""),"",$E$3+SUM(E$5:E1358)-SUM(F$5:F1358))</f>
        <v/>
      </c>
      <c r="H1358" s="12" t="n"/>
    </row>
    <row r="1359">
      <c r="A1359" s="11" t="n"/>
      <c r="B1359" s="12" t="n"/>
      <c r="C1359" s="12" t="n"/>
      <c r="D1359" s="12" t="n"/>
      <c r="E1359" s="13" t="n"/>
      <c r="F1359" s="13" t="n"/>
      <c r="G1359" s="14">
        <f>IF(AND(E1359="",F1359=""),"",$E$3+SUM(E$5:E1359)-SUM(F$5:F1359))</f>
        <v/>
      </c>
      <c r="H1359" s="12" t="n"/>
    </row>
    <row r="1360">
      <c r="A1360" s="11" t="n"/>
      <c r="B1360" s="12" t="n"/>
      <c r="C1360" s="12" t="n"/>
      <c r="D1360" s="12" t="n"/>
      <c r="E1360" s="13" t="n"/>
      <c r="F1360" s="13" t="n"/>
      <c r="G1360" s="14">
        <f>IF(AND(E1360="",F1360=""),"",$E$3+SUM(E$5:E1360)-SUM(F$5:F1360))</f>
        <v/>
      </c>
      <c r="H1360" s="12" t="n"/>
    </row>
    <row r="1361">
      <c r="A1361" s="11" t="n"/>
      <c r="B1361" s="12" t="n"/>
      <c r="C1361" s="12" t="n"/>
      <c r="D1361" s="12" t="n"/>
      <c r="E1361" s="13" t="n"/>
      <c r="F1361" s="13" t="n"/>
      <c r="G1361" s="14">
        <f>IF(AND(E1361="",F1361=""),"",$E$3+SUM(E$5:E1361)-SUM(F$5:F1361))</f>
        <v/>
      </c>
      <c r="H1361" s="12" t="n"/>
    </row>
    <row r="1362">
      <c r="A1362" s="11" t="n"/>
      <c r="B1362" s="12" t="n"/>
      <c r="C1362" s="12" t="n"/>
      <c r="D1362" s="12" t="n"/>
      <c r="E1362" s="13" t="n"/>
      <c r="F1362" s="13" t="n"/>
      <c r="G1362" s="14">
        <f>IF(AND(E1362="",F1362=""),"",$E$3+SUM(E$5:E1362)-SUM(F$5:F1362))</f>
        <v/>
      </c>
      <c r="H1362" s="12" t="n"/>
    </row>
    <row r="1363">
      <c r="A1363" s="11" t="n"/>
      <c r="B1363" s="12" t="n"/>
      <c r="C1363" s="12" t="n"/>
      <c r="D1363" s="12" t="n"/>
      <c r="E1363" s="13" t="n"/>
      <c r="F1363" s="13" t="n"/>
      <c r="G1363" s="14">
        <f>IF(AND(E1363="",F1363=""),"",$E$3+SUM(E$5:E1363)-SUM(F$5:F1363))</f>
        <v/>
      </c>
      <c r="H1363" s="12" t="n"/>
    </row>
    <row r="1364">
      <c r="A1364" s="11" t="n"/>
      <c r="B1364" s="12" t="n"/>
      <c r="C1364" s="12" t="n"/>
      <c r="D1364" s="12" t="n"/>
      <c r="E1364" s="13" t="n"/>
      <c r="F1364" s="13" t="n"/>
      <c r="G1364" s="14">
        <f>IF(AND(E1364="",F1364=""),"",$E$3+SUM(E$5:E1364)-SUM(F$5:F1364))</f>
        <v/>
      </c>
      <c r="H1364" s="12" t="n"/>
    </row>
    <row r="1365">
      <c r="A1365" s="11" t="n"/>
      <c r="B1365" s="12" t="n"/>
      <c r="C1365" s="12" t="n"/>
      <c r="D1365" s="12" t="n"/>
      <c r="E1365" s="13" t="n"/>
      <c r="F1365" s="13" t="n"/>
      <c r="G1365" s="14">
        <f>IF(AND(E1365="",F1365=""),"",$E$3+SUM(E$5:E1365)-SUM(F$5:F1365))</f>
        <v/>
      </c>
      <c r="H1365" s="12" t="n"/>
    </row>
    <row r="1366">
      <c r="A1366" s="11" t="n"/>
      <c r="B1366" s="12" t="n"/>
      <c r="C1366" s="12" t="n"/>
      <c r="D1366" s="12" t="n"/>
      <c r="E1366" s="13" t="n"/>
      <c r="F1366" s="13" t="n"/>
      <c r="G1366" s="14">
        <f>IF(AND(E1366="",F1366=""),"",$E$3+SUM(E$5:E1366)-SUM(F$5:F1366))</f>
        <v/>
      </c>
      <c r="H1366" s="12" t="n"/>
    </row>
    <row r="1367">
      <c r="A1367" s="11" t="n"/>
      <c r="B1367" s="12" t="n"/>
      <c r="C1367" s="12" t="n"/>
      <c r="D1367" s="12" t="n"/>
      <c r="E1367" s="13" t="n"/>
      <c r="F1367" s="13" t="n"/>
      <c r="G1367" s="14">
        <f>IF(AND(E1367="",F1367=""),"",$E$3+SUM(E$5:E1367)-SUM(F$5:F1367))</f>
        <v/>
      </c>
      <c r="H1367" s="12" t="n"/>
    </row>
    <row r="1368">
      <c r="A1368" s="11" t="n"/>
      <c r="B1368" s="12" t="n"/>
      <c r="C1368" s="12" t="n"/>
      <c r="D1368" s="12" t="n"/>
      <c r="E1368" s="13" t="n"/>
      <c r="F1368" s="13" t="n"/>
      <c r="G1368" s="14">
        <f>IF(AND(E1368="",F1368=""),"",$E$3+SUM(E$5:E1368)-SUM(F$5:F1368))</f>
        <v/>
      </c>
      <c r="H1368" s="12" t="n"/>
    </row>
    <row r="1369">
      <c r="A1369" s="11" t="n"/>
      <c r="B1369" s="12" t="n"/>
      <c r="C1369" s="12" t="n"/>
      <c r="D1369" s="12" t="n"/>
      <c r="E1369" s="13" t="n"/>
      <c r="F1369" s="13" t="n"/>
      <c r="G1369" s="14">
        <f>IF(AND(E1369="",F1369=""),"",$E$3+SUM(E$5:E1369)-SUM(F$5:F1369))</f>
        <v/>
      </c>
      <c r="H1369" s="12" t="n"/>
    </row>
    <row r="1370">
      <c r="A1370" s="11" t="n"/>
      <c r="B1370" s="12" t="n"/>
      <c r="C1370" s="12" t="n"/>
      <c r="D1370" s="12" t="n"/>
      <c r="E1370" s="13" t="n"/>
      <c r="F1370" s="13" t="n"/>
      <c r="G1370" s="14">
        <f>IF(AND(E1370="",F1370=""),"",$E$3+SUM(E$5:E1370)-SUM(F$5:F1370))</f>
        <v/>
      </c>
      <c r="H1370" s="12" t="n"/>
    </row>
    <row r="1371">
      <c r="A1371" s="11" t="n"/>
      <c r="B1371" s="12" t="n"/>
      <c r="C1371" s="12" t="n"/>
      <c r="D1371" s="12" t="n"/>
      <c r="E1371" s="13" t="n"/>
      <c r="F1371" s="13" t="n"/>
      <c r="G1371" s="14">
        <f>IF(AND(E1371="",F1371=""),"",$E$3+SUM(E$5:E1371)-SUM(F$5:F1371))</f>
        <v/>
      </c>
      <c r="H1371" s="12" t="n"/>
    </row>
    <row r="1372">
      <c r="A1372" s="11" t="n"/>
      <c r="B1372" s="12" t="n"/>
      <c r="C1372" s="12" t="n"/>
      <c r="D1372" s="12" t="n"/>
      <c r="E1372" s="13" t="n"/>
      <c r="F1372" s="13" t="n"/>
      <c r="G1372" s="14">
        <f>IF(AND(E1372="",F1372=""),"",$E$3+SUM(E$5:E1372)-SUM(F$5:F1372))</f>
        <v/>
      </c>
      <c r="H1372" s="12" t="n"/>
    </row>
    <row r="1373">
      <c r="A1373" s="11" t="n"/>
      <c r="B1373" s="12" t="n"/>
      <c r="C1373" s="12" t="n"/>
      <c r="D1373" s="12" t="n"/>
      <c r="E1373" s="13" t="n"/>
      <c r="F1373" s="13" t="n"/>
      <c r="G1373" s="14">
        <f>IF(AND(E1373="",F1373=""),"",$E$3+SUM(E$5:E1373)-SUM(F$5:F1373))</f>
        <v/>
      </c>
      <c r="H1373" s="12" t="n"/>
    </row>
    <row r="1374">
      <c r="A1374" s="11" t="n"/>
      <c r="B1374" s="12" t="n"/>
      <c r="C1374" s="12" t="n"/>
      <c r="D1374" s="12" t="n"/>
      <c r="E1374" s="13" t="n"/>
      <c r="F1374" s="13" t="n"/>
      <c r="G1374" s="14">
        <f>IF(AND(E1374="",F1374=""),"",$E$3+SUM(E$5:E1374)-SUM(F$5:F1374))</f>
        <v/>
      </c>
      <c r="H1374" s="12" t="n"/>
    </row>
    <row r="1375">
      <c r="A1375" s="11" t="n"/>
      <c r="B1375" s="12" t="n"/>
      <c r="C1375" s="12" t="n"/>
      <c r="D1375" s="12" t="n"/>
      <c r="E1375" s="13" t="n"/>
      <c r="F1375" s="13" t="n"/>
      <c r="G1375" s="14">
        <f>IF(AND(E1375="",F1375=""),"",$E$3+SUM(E$5:E1375)-SUM(F$5:F1375))</f>
        <v/>
      </c>
      <c r="H1375" s="12" t="n"/>
    </row>
    <row r="1376">
      <c r="A1376" s="11" t="n"/>
      <c r="B1376" s="12" t="n"/>
      <c r="C1376" s="12" t="n"/>
      <c r="D1376" s="12" t="n"/>
      <c r="E1376" s="13" t="n"/>
      <c r="F1376" s="13" t="n"/>
      <c r="G1376" s="14">
        <f>IF(AND(E1376="",F1376=""),"",$E$3+SUM(E$5:E1376)-SUM(F$5:F1376))</f>
        <v/>
      </c>
      <c r="H1376" s="12" t="n"/>
    </row>
    <row r="1377">
      <c r="A1377" s="11" t="n"/>
      <c r="B1377" s="12" t="n"/>
      <c r="C1377" s="12" t="n"/>
      <c r="D1377" s="12" t="n"/>
      <c r="E1377" s="13" t="n"/>
      <c r="F1377" s="13" t="n"/>
      <c r="G1377" s="14">
        <f>IF(AND(E1377="",F1377=""),"",$E$3+SUM(E$5:E1377)-SUM(F$5:F1377))</f>
        <v/>
      </c>
      <c r="H1377" s="12" t="n"/>
    </row>
    <row r="1378">
      <c r="A1378" s="11" t="n"/>
      <c r="B1378" s="12" t="n"/>
      <c r="C1378" s="12" t="n"/>
      <c r="D1378" s="12" t="n"/>
      <c r="E1378" s="13" t="n"/>
      <c r="F1378" s="13" t="n"/>
      <c r="G1378" s="14">
        <f>IF(AND(E1378="",F1378=""),"",$E$3+SUM(E$5:E1378)-SUM(F$5:F1378))</f>
        <v/>
      </c>
      <c r="H1378" s="12" t="n"/>
    </row>
    <row r="1379">
      <c r="A1379" s="11" t="n"/>
      <c r="B1379" s="12" t="n"/>
      <c r="C1379" s="12" t="n"/>
      <c r="D1379" s="12" t="n"/>
      <c r="E1379" s="13" t="n"/>
      <c r="F1379" s="13" t="n"/>
      <c r="G1379" s="14">
        <f>IF(AND(E1379="",F1379=""),"",$E$3+SUM(E$5:E1379)-SUM(F$5:F1379))</f>
        <v/>
      </c>
      <c r="H1379" s="12" t="n"/>
    </row>
    <row r="1380">
      <c r="A1380" s="11" t="n"/>
      <c r="B1380" s="12" t="n"/>
      <c r="C1380" s="12" t="n"/>
      <c r="D1380" s="12" t="n"/>
      <c r="E1380" s="13" t="n"/>
      <c r="F1380" s="13" t="n"/>
      <c r="G1380" s="14">
        <f>IF(AND(E1380="",F1380=""),"",$E$3+SUM(E$5:E1380)-SUM(F$5:F1380))</f>
        <v/>
      </c>
      <c r="H1380" s="12" t="n"/>
    </row>
    <row r="1381">
      <c r="A1381" s="11" t="n"/>
      <c r="B1381" s="12" t="n"/>
      <c r="C1381" s="12" t="n"/>
      <c r="D1381" s="12" t="n"/>
      <c r="E1381" s="13" t="n"/>
      <c r="F1381" s="13" t="n"/>
      <c r="G1381" s="14">
        <f>IF(AND(E1381="",F1381=""),"",$E$3+SUM(E$5:E1381)-SUM(F$5:F1381))</f>
        <v/>
      </c>
      <c r="H1381" s="12" t="n"/>
    </row>
    <row r="1382">
      <c r="A1382" s="11" t="n"/>
      <c r="B1382" s="12" t="n"/>
      <c r="C1382" s="12" t="n"/>
      <c r="D1382" s="12" t="n"/>
      <c r="E1382" s="13" t="n"/>
      <c r="F1382" s="13" t="n"/>
      <c r="G1382" s="14">
        <f>IF(AND(E1382="",F1382=""),"",$E$3+SUM(E$5:E1382)-SUM(F$5:F1382))</f>
        <v/>
      </c>
      <c r="H1382" s="12" t="n"/>
    </row>
    <row r="1383">
      <c r="A1383" s="11" t="n"/>
      <c r="B1383" s="12" t="n"/>
      <c r="C1383" s="12" t="n"/>
      <c r="D1383" s="12" t="n"/>
      <c r="E1383" s="13" t="n"/>
      <c r="F1383" s="13" t="n"/>
      <c r="G1383" s="14">
        <f>IF(AND(E1383="",F1383=""),"",$E$3+SUM(E$5:E1383)-SUM(F$5:F1383))</f>
        <v/>
      </c>
      <c r="H1383" s="12" t="n"/>
    </row>
    <row r="1384">
      <c r="A1384" s="11" t="n"/>
      <c r="B1384" s="12" t="n"/>
      <c r="C1384" s="12" t="n"/>
      <c r="D1384" s="12" t="n"/>
      <c r="E1384" s="13" t="n"/>
      <c r="F1384" s="13" t="n"/>
      <c r="G1384" s="14">
        <f>IF(AND(E1384="",F1384=""),"",$E$3+SUM(E$5:E1384)-SUM(F$5:F1384))</f>
        <v/>
      </c>
      <c r="H1384" s="12" t="n"/>
    </row>
    <row r="1385">
      <c r="A1385" s="11" t="n"/>
      <c r="B1385" s="12" t="n"/>
      <c r="C1385" s="12" t="n"/>
      <c r="D1385" s="12" t="n"/>
      <c r="E1385" s="13" t="n"/>
      <c r="F1385" s="13" t="n"/>
      <c r="G1385" s="14">
        <f>IF(AND(E1385="",F1385=""),"",$E$3+SUM(E$5:E1385)-SUM(F$5:F1385))</f>
        <v/>
      </c>
      <c r="H1385" s="12" t="n"/>
    </row>
    <row r="1386">
      <c r="A1386" s="11" t="n"/>
      <c r="B1386" s="12" t="n"/>
      <c r="C1386" s="12" t="n"/>
      <c r="D1386" s="12" t="n"/>
      <c r="E1386" s="13" t="n"/>
      <c r="F1386" s="13" t="n"/>
      <c r="G1386" s="14">
        <f>IF(AND(E1386="",F1386=""),"",$E$3+SUM(E$5:E1386)-SUM(F$5:F1386))</f>
        <v/>
      </c>
      <c r="H1386" s="12" t="n"/>
    </row>
    <row r="1387">
      <c r="A1387" s="11" t="n"/>
      <c r="B1387" s="12" t="n"/>
      <c r="C1387" s="12" t="n"/>
      <c r="D1387" s="12" t="n"/>
      <c r="E1387" s="13" t="n"/>
      <c r="F1387" s="13" t="n"/>
      <c r="G1387" s="14">
        <f>IF(AND(E1387="",F1387=""),"",$E$3+SUM(E$5:E1387)-SUM(F$5:F1387))</f>
        <v/>
      </c>
      <c r="H1387" s="12" t="n"/>
    </row>
    <row r="1388">
      <c r="A1388" s="11" t="n"/>
      <c r="B1388" s="12" t="n"/>
      <c r="C1388" s="12" t="n"/>
      <c r="D1388" s="12" t="n"/>
      <c r="E1388" s="13" t="n"/>
      <c r="F1388" s="13" t="n"/>
      <c r="G1388" s="14">
        <f>IF(AND(E1388="",F1388=""),"",$E$3+SUM(E$5:E1388)-SUM(F$5:F1388))</f>
        <v/>
      </c>
      <c r="H1388" s="12" t="n"/>
    </row>
    <row r="1389">
      <c r="A1389" s="11" t="n"/>
      <c r="B1389" s="12" t="n"/>
      <c r="C1389" s="12" t="n"/>
      <c r="D1389" s="12" t="n"/>
      <c r="E1389" s="13" t="n"/>
      <c r="F1389" s="13" t="n"/>
      <c r="G1389" s="14">
        <f>IF(AND(E1389="",F1389=""),"",$E$3+SUM(E$5:E1389)-SUM(F$5:F1389))</f>
        <v/>
      </c>
      <c r="H1389" s="12" t="n"/>
    </row>
    <row r="1390">
      <c r="A1390" s="11" t="n"/>
      <c r="B1390" s="12" t="n"/>
      <c r="C1390" s="12" t="n"/>
      <c r="D1390" s="12" t="n"/>
      <c r="E1390" s="13" t="n"/>
      <c r="F1390" s="13" t="n"/>
      <c r="G1390" s="14">
        <f>IF(AND(E1390="",F1390=""),"",$E$3+SUM(E$5:E1390)-SUM(F$5:F1390))</f>
        <v/>
      </c>
      <c r="H1390" s="12" t="n"/>
    </row>
    <row r="1391">
      <c r="A1391" s="11" t="n"/>
      <c r="B1391" s="12" t="n"/>
      <c r="C1391" s="12" t="n"/>
      <c r="D1391" s="12" t="n"/>
      <c r="E1391" s="13" t="n"/>
      <c r="F1391" s="13" t="n"/>
      <c r="G1391" s="14">
        <f>IF(AND(E1391="",F1391=""),"",$E$3+SUM(E$5:E1391)-SUM(F$5:F1391))</f>
        <v/>
      </c>
      <c r="H1391" s="12" t="n"/>
    </row>
    <row r="1392">
      <c r="A1392" s="11" t="n"/>
      <c r="B1392" s="12" t="n"/>
      <c r="C1392" s="12" t="n"/>
      <c r="D1392" s="12" t="n"/>
      <c r="E1392" s="13" t="n"/>
      <c r="F1392" s="13" t="n"/>
      <c r="G1392" s="14">
        <f>IF(AND(E1392="",F1392=""),"",$E$3+SUM(E$5:E1392)-SUM(F$5:F1392))</f>
        <v/>
      </c>
      <c r="H1392" s="12" t="n"/>
    </row>
    <row r="1393">
      <c r="A1393" s="11" t="n"/>
      <c r="B1393" s="12" t="n"/>
      <c r="C1393" s="12" t="n"/>
      <c r="D1393" s="12" t="n"/>
      <c r="E1393" s="13" t="n"/>
      <c r="F1393" s="13" t="n"/>
      <c r="G1393" s="14">
        <f>IF(AND(E1393="",F1393=""),"",$E$3+SUM(E$5:E1393)-SUM(F$5:F1393))</f>
        <v/>
      </c>
      <c r="H1393" s="12" t="n"/>
    </row>
    <row r="1394">
      <c r="A1394" s="11" t="n"/>
      <c r="B1394" s="12" t="n"/>
      <c r="C1394" s="12" t="n"/>
      <c r="D1394" s="12" t="n"/>
      <c r="E1394" s="13" t="n"/>
      <c r="F1394" s="13" t="n"/>
      <c r="G1394" s="14">
        <f>IF(AND(E1394="",F1394=""),"",$E$3+SUM(E$5:E1394)-SUM(F$5:F1394))</f>
        <v/>
      </c>
      <c r="H1394" s="12" t="n"/>
    </row>
    <row r="1395">
      <c r="A1395" s="11" t="n"/>
      <c r="B1395" s="12" t="n"/>
      <c r="C1395" s="12" t="n"/>
      <c r="D1395" s="12" t="n"/>
      <c r="E1395" s="13" t="n"/>
      <c r="F1395" s="13" t="n"/>
      <c r="G1395" s="14">
        <f>IF(AND(E1395="",F1395=""),"",$E$3+SUM(E$5:E1395)-SUM(F$5:F1395))</f>
        <v/>
      </c>
      <c r="H1395" s="12" t="n"/>
    </row>
    <row r="1396">
      <c r="A1396" s="11" t="n"/>
      <c r="B1396" s="12" t="n"/>
      <c r="C1396" s="12" t="n"/>
      <c r="D1396" s="12" t="n"/>
      <c r="E1396" s="13" t="n"/>
      <c r="F1396" s="13" t="n"/>
      <c r="G1396" s="14">
        <f>IF(AND(E1396="",F1396=""),"",$E$3+SUM(E$5:E1396)-SUM(F$5:F1396))</f>
        <v/>
      </c>
      <c r="H1396" s="12" t="n"/>
    </row>
    <row r="1397">
      <c r="A1397" s="11" t="n"/>
      <c r="B1397" s="12" t="n"/>
      <c r="C1397" s="12" t="n"/>
      <c r="D1397" s="12" t="n"/>
      <c r="E1397" s="13" t="n"/>
      <c r="F1397" s="13" t="n"/>
      <c r="G1397" s="14">
        <f>IF(AND(E1397="",F1397=""),"",$E$3+SUM(E$5:E1397)-SUM(F$5:F1397))</f>
        <v/>
      </c>
      <c r="H1397" s="12" t="n"/>
    </row>
    <row r="1398">
      <c r="A1398" s="11" t="n"/>
      <c r="B1398" s="12" t="n"/>
      <c r="C1398" s="12" t="n"/>
      <c r="D1398" s="12" t="n"/>
      <c r="E1398" s="13" t="n"/>
      <c r="F1398" s="13" t="n"/>
      <c r="G1398" s="14">
        <f>IF(AND(E1398="",F1398=""),"",$E$3+SUM(E$5:E1398)-SUM(F$5:F1398))</f>
        <v/>
      </c>
      <c r="H1398" s="12" t="n"/>
    </row>
    <row r="1399">
      <c r="A1399" s="11" t="n"/>
      <c r="B1399" s="12" t="n"/>
      <c r="C1399" s="12" t="n"/>
      <c r="D1399" s="12" t="n"/>
      <c r="E1399" s="13" t="n"/>
      <c r="F1399" s="13" t="n"/>
      <c r="G1399" s="14">
        <f>IF(AND(E1399="",F1399=""),"",$E$3+SUM(E$5:E1399)-SUM(F$5:F1399))</f>
        <v/>
      </c>
      <c r="H1399" s="12" t="n"/>
    </row>
    <row r="1400">
      <c r="A1400" s="11" t="n"/>
      <c r="B1400" s="12" t="n"/>
      <c r="C1400" s="12" t="n"/>
      <c r="D1400" s="12" t="n"/>
      <c r="E1400" s="13" t="n"/>
      <c r="F1400" s="13" t="n"/>
      <c r="G1400" s="14">
        <f>IF(AND(E1400="",F1400=""),"",$E$3+SUM(E$5:E1400)-SUM(F$5:F1400))</f>
        <v/>
      </c>
      <c r="H1400" s="12" t="n"/>
    </row>
    <row r="1401">
      <c r="A1401" s="11" t="n"/>
      <c r="B1401" s="12" t="n"/>
      <c r="C1401" s="12" t="n"/>
      <c r="D1401" s="12" t="n"/>
      <c r="E1401" s="13" t="n"/>
      <c r="F1401" s="13" t="n"/>
      <c r="G1401" s="14">
        <f>IF(AND(E1401="",F1401=""),"",$E$3+SUM(E$5:E1401)-SUM(F$5:F1401))</f>
        <v/>
      </c>
      <c r="H1401" s="12" t="n"/>
    </row>
    <row r="1402">
      <c r="A1402" s="11" t="n"/>
      <c r="B1402" s="12" t="n"/>
      <c r="C1402" s="12" t="n"/>
      <c r="D1402" s="12" t="n"/>
      <c r="E1402" s="13" t="n"/>
      <c r="F1402" s="13" t="n"/>
      <c r="G1402" s="14">
        <f>IF(AND(E1402="",F1402=""),"",$E$3+SUM(E$5:E1402)-SUM(F$5:F1402))</f>
        <v/>
      </c>
      <c r="H1402" s="12" t="n"/>
    </row>
    <row r="1403">
      <c r="A1403" s="11" t="n"/>
      <c r="B1403" s="12" t="n"/>
      <c r="C1403" s="12" t="n"/>
      <c r="D1403" s="12" t="n"/>
      <c r="E1403" s="13" t="n"/>
      <c r="F1403" s="13" t="n"/>
      <c r="G1403" s="14">
        <f>IF(AND(E1403="",F1403=""),"",$E$3+SUM(E$5:E1403)-SUM(F$5:F1403))</f>
        <v/>
      </c>
      <c r="H1403" s="12" t="n"/>
    </row>
    <row r="1404">
      <c r="A1404" s="11" t="n"/>
      <c r="B1404" s="12" t="n"/>
      <c r="C1404" s="12" t="n"/>
      <c r="D1404" s="12" t="n"/>
      <c r="E1404" s="13" t="n"/>
      <c r="F1404" s="13" t="n"/>
      <c r="G1404" s="14">
        <f>IF(AND(E1404="",F1404=""),"",$E$3+SUM(E$5:E1404)-SUM(F$5:F1404))</f>
        <v/>
      </c>
      <c r="H1404" s="12" t="n"/>
    </row>
    <row r="1405">
      <c r="A1405" s="11" t="n"/>
      <c r="B1405" s="12" t="n"/>
      <c r="C1405" s="12" t="n"/>
      <c r="D1405" s="12" t="n"/>
      <c r="E1405" s="13" t="n"/>
      <c r="F1405" s="13" t="n"/>
      <c r="G1405" s="14">
        <f>IF(AND(E1405="",F1405=""),"",$E$3+SUM(E$5:E1405)-SUM(F$5:F1405))</f>
        <v/>
      </c>
      <c r="H1405" s="12" t="n"/>
    </row>
    <row r="1406">
      <c r="A1406" s="11" t="n"/>
      <c r="B1406" s="12" t="n"/>
      <c r="C1406" s="12" t="n"/>
      <c r="D1406" s="12" t="n"/>
      <c r="E1406" s="13" t="n"/>
      <c r="F1406" s="13" t="n"/>
      <c r="G1406" s="14">
        <f>IF(AND(E1406="",F1406=""),"",$E$3+SUM(E$5:E1406)-SUM(F$5:F1406))</f>
        <v/>
      </c>
      <c r="H1406" s="12" t="n"/>
    </row>
    <row r="1407">
      <c r="A1407" s="11" t="n"/>
      <c r="B1407" s="12" t="n"/>
      <c r="C1407" s="12" t="n"/>
      <c r="D1407" s="12" t="n"/>
      <c r="E1407" s="13" t="n"/>
      <c r="F1407" s="13" t="n"/>
      <c r="G1407" s="14">
        <f>IF(AND(E1407="",F1407=""),"",$E$3+SUM(E$5:E1407)-SUM(F$5:F1407))</f>
        <v/>
      </c>
      <c r="H1407" s="12" t="n"/>
    </row>
    <row r="1408">
      <c r="A1408" s="11" t="n"/>
      <c r="B1408" s="12" t="n"/>
      <c r="C1408" s="12" t="n"/>
      <c r="D1408" s="12" t="n"/>
      <c r="E1408" s="13" t="n"/>
      <c r="F1408" s="13" t="n"/>
      <c r="G1408" s="14">
        <f>IF(AND(E1408="",F1408=""),"",$E$3+SUM(E$5:E1408)-SUM(F$5:F1408))</f>
        <v/>
      </c>
      <c r="H1408" s="12" t="n"/>
    </row>
    <row r="1409">
      <c r="A1409" s="11" t="n"/>
      <c r="B1409" s="12" t="n"/>
      <c r="C1409" s="12" t="n"/>
      <c r="D1409" s="12" t="n"/>
      <c r="E1409" s="13" t="n"/>
      <c r="F1409" s="13" t="n"/>
      <c r="G1409" s="14">
        <f>IF(AND(E1409="",F1409=""),"",$E$3+SUM(E$5:E1409)-SUM(F$5:F1409))</f>
        <v/>
      </c>
      <c r="H1409" s="12" t="n"/>
    </row>
    <row r="1410">
      <c r="A1410" s="11" t="n"/>
      <c r="B1410" s="12" t="n"/>
      <c r="C1410" s="12" t="n"/>
      <c r="D1410" s="12" t="n"/>
      <c r="E1410" s="13" t="n"/>
      <c r="F1410" s="13" t="n"/>
      <c r="G1410" s="14">
        <f>IF(AND(E1410="",F1410=""),"",$E$3+SUM(E$5:E1410)-SUM(F$5:F1410))</f>
        <v/>
      </c>
      <c r="H1410" s="12" t="n"/>
    </row>
    <row r="1411">
      <c r="A1411" s="11" t="n"/>
      <c r="B1411" s="12" t="n"/>
      <c r="C1411" s="12" t="n"/>
      <c r="D1411" s="12" t="n"/>
      <c r="E1411" s="13" t="n"/>
      <c r="F1411" s="13" t="n"/>
      <c r="G1411" s="14">
        <f>IF(AND(E1411="",F1411=""),"",$E$3+SUM(E$5:E1411)-SUM(F$5:F1411))</f>
        <v/>
      </c>
      <c r="H1411" s="12" t="n"/>
    </row>
    <row r="1412">
      <c r="A1412" s="11" t="n"/>
      <c r="B1412" s="12" t="n"/>
      <c r="C1412" s="12" t="n"/>
      <c r="D1412" s="12" t="n"/>
      <c r="E1412" s="13" t="n"/>
      <c r="F1412" s="13" t="n"/>
      <c r="G1412" s="14">
        <f>IF(AND(E1412="",F1412=""),"",$E$3+SUM(E$5:E1412)-SUM(F$5:F1412))</f>
        <v/>
      </c>
      <c r="H1412" s="12" t="n"/>
    </row>
    <row r="1413">
      <c r="A1413" s="11" t="n"/>
      <c r="B1413" s="12" t="n"/>
      <c r="C1413" s="12" t="n"/>
      <c r="D1413" s="12" t="n"/>
      <c r="E1413" s="13" t="n"/>
      <c r="F1413" s="13" t="n"/>
      <c r="G1413" s="14">
        <f>IF(AND(E1413="",F1413=""),"",$E$3+SUM(E$5:E1413)-SUM(F$5:F1413))</f>
        <v/>
      </c>
      <c r="H1413" s="12" t="n"/>
    </row>
    <row r="1414">
      <c r="A1414" s="11" t="n"/>
      <c r="B1414" s="12" t="n"/>
      <c r="C1414" s="12" t="n"/>
      <c r="D1414" s="12" t="n"/>
      <c r="E1414" s="13" t="n"/>
      <c r="F1414" s="13" t="n"/>
      <c r="G1414" s="14">
        <f>IF(AND(E1414="",F1414=""),"",$E$3+SUM(E$5:E1414)-SUM(F$5:F1414))</f>
        <v/>
      </c>
      <c r="H1414" s="12" t="n"/>
    </row>
    <row r="1415">
      <c r="A1415" s="11" t="n"/>
      <c r="B1415" s="12" t="n"/>
      <c r="C1415" s="12" t="n"/>
      <c r="D1415" s="12" t="n"/>
      <c r="E1415" s="13" t="n"/>
      <c r="F1415" s="13" t="n"/>
      <c r="G1415" s="14">
        <f>IF(AND(E1415="",F1415=""),"",$E$3+SUM(E$5:E1415)-SUM(F$5:F1415))</f>
        <v/>
      </c>
      <c r="H1415" s="12" t="n"/>
    </row>
    <row r="1416">
      <c r="A1416" s="11" t="n"/>
      <c r="B1416" s="12" t="n"/>
      <c r="C1416" s="12" t="n"/>
      <c r="D1416" s="12" t="n"/>
      <c r="E1416" s="13" t="n"/>
      <c r="F1416" s="13" t="n"/>
      <c r="G1416" s="14">
        <f>IF(AND(E1416="",F1416=""),"",$E$3+SUM(E$5:E1416)-SUM(F$5:F1416))</f>
        <v/>
      </c>
      <c r="H1416" s="12" t="n"/>
    </row>
    <row r="1417">
      <c r="A1417" s="11" t="n"/>
      <c r="B1417" s="12" t="n"/>
      <c r="C1417" s="12" t="n"/>
      <c r="D1417" s="12" t="n"/>
      <c r="E1417" s="13" t="n"/>
      <c r="F1417" s="13" t="n"/>
      <c r="G1417" s="14">
        <f>IF(AND(E1417="",F1417=""),"",$E$3+SUM(E$5:E1417)-SUM(F$5:F1417))</f>
        <v/>
      </c>
      <c r="H1417" s="12" t="n"/>
    </row>
    <row r="1418">
      <c r="A1418" s="11" t="n"/>
      <c r="B1418" s="12" t="n"/>
      <c r="C1418" s="12" t="n"/>
      <c r="D1418" s="12" t="n"/>
      <c r="E1418" s="13" t="n"/>
      <c r="F1418" s="13" t="n"/>
      <c r="G1418" s="14">
        <f>IF(AND(E1418="",F1418=""),"",$E$3+SUM(E$5:E1418)-SUM(F$5:F1418))</f>
        <v/>
      </c>
      <c r="H1418" s="12" t="n"/>
    </row>
    <row r="1419">
      <c r="A1419" s="11" t="n"/>
      <c r="B1419" s="12" t="n"/>
      <c r="C1419" s="12" t="n"/>
      <c r="D1419" s="12" t="n"/>
      <c r="E1419" s="13" t="n"/>
      <c r="F1419" s="13" t="n"/>
      <c r="G1419" s="14">
        <f>IF(AND(E1419="",F1419=""),"",$E$3+SUM(E$5:E1419)-SUM(F$5:F1419))</f>
        <v/>
      </c>
      <c r="H1419" s="12" t="n"/>
    </row>
    <row r="1420">
      <c r="A1420" s="11" t="n"/>
      <c r="B1420" s="12" t="n"/>
      <c r="C1420" s="12" t="n"/>
      <c r="D1420" s="12" t="n"/>
      <c r="E1420" s="13" t="n"/>
      <c r="F1420" s="13" t="n"/>
      <c r="G1420" s="14">
        <f>IF(AND(E1420="",F1420=""),"",$E$3+SUM(E$5:E1420)-SUM(F$5:F1420))</f>
        <v/>
      </c>
      <c r="H1420" s="12" t="n"/>
    </row>
    <row r="1421">
      <c r="A1421" s="11" t="n"/>
      <c r="B1421" s="12" t="n"/>
      <c r="C1421" s="12" t="n"/>
      <c r="D1421" s="12" t="n"/>
      <c r="E1421" s="13" t="n"/>
      <c r="F1421" s="13" t="n"/>
      <c r="G1421" s="14">
        <f>IF(AND(E1421="",F1421=""),"",$E$3+SUM(E$5:E1421)-SUM(F$5:F1421))</f>
        <v/>
      </c>
      <c r="H1421" s="12" t="n"/>
    </row>
    <row r="1422">
      <c r="A1422" s="11" t="n"/>
      <c r="B1422" s="12" t="n"/>
      <c r="C1422" s="12" t="n"/>
      <c r="D1422" s="12" t="n"/>
      <c r="E1422" s="13" t="n"/>
      <c r="F1422" s="13" t="n"/>
      <c r="G1422" s="14">
        <f>IF(AND(E1422="",F1422=""),"",$E$3+SUM(E$5:E1422)-SUM(F$5:F1422))</f>
        <v/>
      </c>
      <c r="H1422" s="12" t="n"/>
    </row>
    <row r="1423">
      <c r="A1423" s="11" t="n"/>
      <c r="B1423" s="12" t="n"/>
      <c r="C1423" s="12" t="n"/>
      <c r="D1423" s="12" t="n"/>
      <c r="E1423" s="13" t="n"/>
      <c r="F1423" s="13" t="n"/>
      <c r="G1423" s="14">
        <f>IF(AND(E1423="",F1423=""),"",$E$3+SUM(E$5:E1423)-SUM(F$5:F1423))</f>
        <v/>
      </c>
      <c r="H1423" s="12" t="n"/>
    </row>
    <row r="1424">
      <c r="A1424" s="11" t="n"/>
      <c r="B1424" s="12" t="n"/>
      <c r="C1424" s="12" t="n"/>
      <c r="D1424" s="12" t="n"/>
      <c r="E1424" s="13" t="n"/>
      <c r="F1424" s="13" t="n"/>
      <c r="G1424" s="14">
        <f>IF(AND(E1424="",F1424=""),"",$E$3+SUM(E$5:E1424)-SUM(F$5:F1424))</f>
        <v/>
      </c>
      <c r="H1424" s="12" t="n"/>
    </row>
    <row r="1425">
      <c r="A1425" s="11" t="n"/>
      <c r="B1425" s="12" t="n"/>
      <c r="C1425" s="12" t="n"/>
      <c r="D1425" s="12" t="n"/>
      <c r="E1425" s="13" t="n"/>
      <c r="F1425" s="13" t="n"/>
      <c r="G1425" s="14">
        <f>IF(AND(E1425="",F1425=""),"",$E$3+SUM(E$5:E1425)-SUM(F$5:F1425))</f>
        <v/>
      </c>
      <c r="H1425" s="12" t="n"/>
    </row>
    <row r="1426">
      <c r="A1426" s="11" t="n"/>
      <c r="B1426" s="12" t="n"/>
      <c r="C1426" s="12" t="n"/>
      <c r="D1426" s="12" t="n"/>
      <c r="E1426" s="13" t="n"/>
      <c r="F1426" s="13" t="n"/>
      <c r="G1426" s="14">
        <f>IF(AND(E1426="",F1426=""),"",$E$3+SUM(E$5:E1426)-SUM(F$5:F1426))</f>
        <v/>
      </c>
      <c r="H1426" s="12" t="n"/>
    </row>
    <row r="1427">
      <c r="A1427" s="11" t="n"/>
      <c r="B1427" s="12" t="n"/>
      <c r="C1427" s="12" t="n"/>
      <c r="D1427" s="12" t="n"/>
      <c r="E1427" s="13" t="n"/>
      <c r="F1427" s="13" t="n"/>
      <c r="G1427" s="14">
        <f>IF(AND(E1427="",F1427=""),"",$E$3+SUM(E$5:E1427)-SUM(F$5:F1427))</f>
        <v/>
      </c>
      <c r="H1427" s="12" t="n"/>
    </row>
    <row r="1428">
      <c r="A1428" s="11" t="n"/>
      <c r="B1428" s="12" t="n"/>
      <c r="C1428" s="12" t="n"/>
      <c r="D1428" s="12" t="n"/>
      <c r="E1428" s="13" t="n"/>
      <c r="F1428" s="13" t="n"/>
      <c r="G1428" s="14">
        <f>IF(AND(E1428="",F1428=""),"",$E$3+SUM(E$5:E1428)-SUM(F$5:F1428))</f>
        <v/>
      </c>
      <c r="H1428" s="12" t="n"/>
    </row>
    <row r="1429">
      <c r="A1429" s="11" t="n"/>
      <c r="B1429" s="12" t="n"/>
      <c r="C1429" s="12" t="n"/>
      <c r="D1429" s="12" t="n"/>
      <c r="E1429" s="13" t="n"/>
      <c r="F1429" s="13" t="n"/>
      <c r="G1429" s="14">
        <f>IF(AND(E1429="",F1429=""),"",$E$3+SUM(E$5:E1429)-SUM(F$5:F1429))</f>
        <v/>
      </c>
      <c r="H1429" s="12" t="n"/>
    </row>
    <row r="1430">
      <c r="A1430" s="11" t="n"/>
      <c r="B1430" s="12" t="n"/>
      <c r="C1430" s="12" t="n"/>
      <c r="D1430" s="12" t="n"/>
      <c r="E1430" s="13" t="n"/>
      <c r="F1430" s="13" t="n"/>
      <c r="G1430" s="14">
        <f>IF(AND(E1430="",F1430=""),"",$E$3+SUM(E$5:E1430)-SUM(F$5:F1430))</f>
        <v/>
      </c>
      <c r="H1430" s="12" t="n"/>
    </row>
    <row r="1431">
      <c r="A1431" s="11" t="n"/>
      <c r="B1431" s="12" t="n"/>
      <c r="C1431" s="12" t="n"/>
      <c r="D1431" s="12" t="n"/>
      <c r="E1431" s="13" t="n"/>
      <c r="F1431" s="13" t="n"/>
      <c r="G1431" s="14">
        <f>IF(AND(E1431="",F1431=""),"",$E$3+SUM(E$5:E1431)-SUM(F$5:F1431))</f>
        <v/>
      </c>
      <c r="H1431" s="12" t="n"/>
    </row>
    <row r="1432">
      <c r="A1432" s="11" t="n"/>
      <c r="B1432" s="12" t="n"/>
      <c r="C1432" s="12" t="n"/>
      <c r="D1432" s="12" t="n"/>
      <c r="E1432" s="13" t="n"/>
      <c r="F1432" s="13" t="n"/>
      <c r="G1432" s="14">
        <f>IF(AND(E1432="",F1432=""),"",$E$3+SUM(E$5:E1432)-SUM(F$5:F1432))</f>
        <v/>
      </c>
      <c r="H1432" s="12" t="n"/>
    </row>
    <row r="1433">
      <c r="A1433" s="11" t="n"/>
      <c r="B1433" s="12" t="n"/>
      <c r="C1433" s="12" t="n"/>
      <c r="D1433" s="12" t="n"/>
      <c r="E1433" s="13" t="n"/>
      <c r="F1433" s="13" t="n"/>
      <c r="G1433" s="14">
        <f>IF(AND(E1433="",F1433=""),"",$E$3+SUM(E$5:E1433)-SUM(F$5:F1433))</f>
        <v/>
      </c>
      <c r="H1433" s="12" t="n"/>
    </row>
    <row r="1434">
      <c r="A1434" s="11" t="n"/>
      <c r="B1434" s="12" t="n"/>
      <c r="C1434" s="12" t="n"/>
      <c r="D1434" s="12" t="n"/>
      <c r="E1434" s="13" t="n"/>
      <c r="F1434" s="13" t="n"/>
      <c r="G1434" s="14">
        <f>IF(AND(E1434="",F1434=""),"",$E$3+SUM(E$5:E1434)-SUM(F$5:F1434))</f>
        <v/>
      </c>
      <c r="H1434" s="12" t="n"/>
    </row>
    <row r="1435">
      <c r="A1435" s="11" t="n"/>
      <c r="B1435" s="12" t="n"/>
      <c r="C1435" s="12" t="n"/>
      <c r="D1435" s="12" t="n"/>
      <c r="E1435" s="13" t="n"/>
      <c r="F1435" s="13" t="n"/>
      <c r="G1435" s="14">
        <f>IF(AND(E1435="",F1435=""),"",$E$3+SUM(E$5:E1435)-SUM(F$5:F1435))</f>
        <v/>
      </c>
      <c r="H1435" s="12" t="n"/>
    </row>
    <row r="1436">
      <c r="A1436" s="11" t="n"/>
      <c r="B1436" s="12" t="n"/>
      <c r="C1436" s="12" t="n"/>
      <c r="D1436" s="12" t="n"/>
      <c r="E1436" s="13" t="n"/>
      <c r="F1436" s="13" t="n"/>
      <c r="G1436" s="14">
        <f>IF(AND(E1436="",F1436=""),"",$E$3+SUM(E$5:E1436)-SUM(F$5:F1436))</f>
        <v/>
      </c>
      <c r="H1436" s="12" t="n"/>
    </row>
    <row r="1437">
      <c r="A1437" s="11" t="n"/>
      <c r="B1437" s="12" t="n"/>
      <c r="C1437" s="12" t="n"/>
      <c r="D1437" s="12" t="n"/>
      <c r="E1437" s="13" t="n"/>
      <c r="F1437" s="13" t="n"/>
      <c r="G1437" s="14">
        <f>IF(AND(E1437="",F1437=""),"",$E$3+SUM(E$5:E1437)-SUM(F$5:F1437))</f>
        <v/>
      </c>
      <c r="H1437" s="12" t="n"/>
    </row>
    <row r="1438">
      <c r="A1438" s="11" t="n"/>
      <c r="B1438" s="12" t="n"/>
      <c r="C1438" s="12" t="n"/>
      <c r="D1438" s="12" t="n"/>
      <c r="E1438" s="13" t="n"/>
      <c r="F1438" s="13" t="n"/>
      <c r="G1438" s="14">
        <f>IF(AND(E1438="",F1438=""),"",$E$3+SUM(E$5:E1438)-SUM(F$5:F1438))</f>
        <v/>
      </c>
      <c r="H1438" s="12" t="n"/>
    </row>
    <row r="1439">
      <c r="A1439" s="11" t="n"/>
      <c r="B1439" s="12" t="n"/>
      <c r="C1439" s="12" t="n"/>
      <c r="D1439" s="12" t="n"/>
      <c r="E1439" s="13" t="n"/>
      <c r="F1439" s="13" t="n"/>
      <c r="G1439" s="14">
        <f>IF(AND(E1439="",F1439=""),"",$E$3+SUM(E$5:E1439)-SUM(F$5:F1439))</f>
        <v/>
      </c>
      <c r="H1439" s="12" t="n"/>
    </row>
    <row r="1440">
      <c r="A1440" s="11" t="n"/>
      <c r="B1440" s="12" t="n"/>
      <c r="C1440" s="12" t="n"/>
      <c r="D1440" s="12" t="n"/>
      <c r="E1440" s="13" t="n"/>
      <c r="F1440" s="13" t="n"/>
      <c r="G1440" s="14">
        <f>IF(AND(E1440="",F1440=""),"",$E$3+SUM(E$5:E1440)-SUM(F$5:F1440))</f>
        <v/>
      </c>
      <c r="H1440" s="12" t="n"/>
    </row>
    <row r="1441">
      <c r="A1441" s="11" t="n"/>
      <c r="B1441" s="12" t="n"/>
      <c r="C1441" s="12" t="n"/>
      <c r="D1441" s="12" t="n"/>
      <c r="E1441" s="13" t="n"/>
      <c r="F1441" s="13" t="n"/>
      <c r="G1441" s="14">
        <f>IF(AND(E1441="",F1441=""),"",$E$3+SUM(E$5:E1441)-SUM(F$5:F1441))</f>
        <v/>
      </c>
      <c r="H1441" s="12" t="n"/>
    </row>
    <row r="1442">
      <c r="A1442" s="11" t="n"/>
      <c r="B1442" s="12" t="n"/>
      <c r="C1442" s="12" t="n"/>
      <c r="D1442" s="12" t="n"/>
      <c r="E1442" s="13" t="n"/>
      <c r="F1442" s="13" t="n"/>
      <c r="G1442" s="14">
        <f>IF(AND(E1442="",F1442=""),"",$E$3+SUM(E$5:E1442)-SUM(F$5:F1442))</f>
        <v/>
      </c>
      <c r="H1442" s="12" t="n"/>
    </row>
    <row r="1443">
      <c r="A1443" s="11" t="n"/>
      <c r="B1443" s="12" t="n"/>
      <c r="C1443" s="12" t="n"/>
      <c r="D1443" s="12" t="n"/>
      <c r="E1443" s="13" t="n"/>
      <c r="F1443" s="13" t="n"/>
      <c r="G1443" s="14">
        <f>IF(AND(E1443="",F1443=""),"",$E$3+SUM(E$5:E1443)-SUM(F$5:F1443))</f>
        <v/>
      </c>
      <c r="H1443" s="12" t="n"/>
    </row>
    <row r="1444">
      <c r="A1444" s="11" t="n"/>
      <c r="B1444" s="12" t="n"/>
      <c r="C1444" s="12" t="n"/>
      <c r="D1444" s="12" t="n"/>
      <c r="E1444" s="13" t="n"/>
      <c r="F1444" s="13" t="n"/>
      <c r="G1444" s="14">
        <f>IF(AND(E1444="",F1444=""),"",$E$3+SUM(E$5:E1444)-SUM(F$5:F1444))</f>
        <v/>
      </c>
      <c r="H1444" s="12" t="n"/>
    </row>
    <row r="1445">
      <c r="A1445" s="11" t="n"/>
      <c r="B1445" s="12" t="n"/>
      <c r="C1445" s="12" t="n"/>
      <c r="D1445" s="12" t="n"/>
      <c r="E1445" s="13" t="n"/>
      <c r="F1445" s="13" t="n"/>
      <c r="G1445" s="14">
        <f>IF(AND(E1445="",F1445=""),"",$E$3+SUM(E$5:E1445)-SUM(F$5:F1445))</f>
        <v/>
      </c>
      <c r="H1445" s="12" t="n"/>
    </row>
    <row r="1446">
      <c r="A1446" s="11" t="n"/>
      <c r="B1446" s="12" t="n"/>
      <c r="C1446" s="12" t="n"/>
      <c r="D1446" s="12" t="n"/>
      <c r="E1446" s="13" t="n"/>
      <c r="F1446" s="13" t="n"/>
      <c r="G1446" s="14">
        <f>IF(AND(E1446="",F1446=""),"",$E$3+SUM(E$5:E1446)-SUM(F$5:F1446))</f>
        <v/>
      </c>
      <c r="H1446" s="12" t="n"/>
    </row>
    <row r="1447">
      <c r="A1447" s="11" t="n"/>
      <c r="B1447" s="12" t="n"/>
      <c r="C1447" s="12" t="n"/>
      <c r="D1447" s="12" t="n"/>
      <c r="E1447" s="13" t="n"/>
      <c r="F1447" s="13" t="n"/>
      <c r="G1447" s="14">
        <f>IF(AND(E1447="",F1447=""),"",$E$3+SUM(E$5:E1447)-SUM(F$5:F1447))</f>
        <v/>
      </c>
      <c r="H1447" s="12" t="n"/>
    </row>
    <row r="1448">
      <c r="A1448" s="11" t="n"/>
      <c r="B1448" s="12" t="n"/>
      <c r="C1448" s="12" t="n"/>
      <c r="D1448" s="12" t="n"/>
      <c r="E1448" s="13" t="n"/>
      <c r="F1448" s="13" t="n"/>
      <c r="G1448" s="14">
        <f>IF(AND(E1448="",F1448=""),"",$E$3+SUM(E$5:E1448)-SUM(F$5:F1448))</f>
        <v/>
      </c>
      <c r="H1448" s="12" t="n"/>
    </row>
    <row r="1449">
      <c r="A1449" s="11" t="n"/>
      <c r="B1449" s="12" t="n"/>
      <c r="C1449" s="12" t="n"/>
      <c r="D1449" s="12" t="n"/>
      <c r="E1449" s="13" t="n"/>
      <c r="F1449" s="13" t="n"/>
      <c r="G1449" s="14">
        <f>IF(AND(E1449="",F1449=""),"",$E$3+SUM(E$5:E1449)-SUM(F$5:F1449))</f>
        <v/>
      </c>
      <c r="H1449" s="12" t="n"/>
    </row>
    <row r="1450">
      <c r="A1450" s="11" t="n"/>
      <c r="B1450" s="12" t="n"/>
      <c r="C1450" s="12" t="n"/>
      <c r="D1450" s="12" t="n"/>
      <c r="E1450" s="13" t="n"/>
      <c r="F1450" s="13" t="n"/>
      <c r="G1450" s="14">
        <f>IF(AND(E1450="",F1450=""),"",$E$3+SUM(E$5:E1450)-SUM(F$5:F1450))</f>
        <v/>
      </c>
      <c r="H1450" s="12" t="n"/>
    </row>
    <row r="1451">
      <c r="A1451" s="11" t="n"/>
      <c r="B1451" s="12" t="n"/>
      <c r="C1451" s="12" t="n"/>
      <c r="D1451" s="12" t="n"/>
      <c r="E1451" s="13" t="n"/>
      <c r="F1451" s="13" t="n"/>
      <c r="G1451" s="14">
        <f>IF(AND(E1451="",F1451=""),"",$E$3+SUM(E$5:E1451)-SUM(F$5:F1451))</f>
        <v/>
      </c>
      <c r="H1451" s="12" t="n"/>
    </row>
    <row r="1452">
      <c r="A1452" s="11" t="n"/>
      <c r="B1452" s="12" t="n"/>
      <c r="C1452" s="12" t="n"/>
      <c r="D1452" s="12" t="n"/>
      <c r="E1452" s="13" t="n"/>
      <c r="F1452" s="13" t="n"/>
      <c r="G1452" s="14">
        <f>IF(AND(E1452="",F1452=""),"",$E$3+SUM(E$5:E1452)-SUM(F$5:F1452))</f>
        <v/>
      </c>
      <c r="H1452" s="12" t="n"/>
    </row>
    <row r="1453">
      <c r="A1453" s="11" t="n"/>
      <c r="B1453" s="12" t="n"/>
      <c r="C1453" s="12" t="n"/>
      <c r="D1453" s="12" t="n"/>
      <c r="E1453" s="13" t="n"/>
      <c r="F1453" s="13" t="n"/>
      <c r="G1453" s="14">
        <f>IF(AND(E1453="",F1453=""),"",$E$3+SUM(E$5:E1453)-SUM(F$5:F1453))</f>
        <v/>
      </c>
      <c r="H1453" s="12" t="n"/>
    </row>
    <row r="1454">
      <c r="A1454" s="11" t="n"/>
      <c r="B1454" s="12" t="n"/>
      <c r="C1454" s="12" t="n"/>
      <c r="D1454" s="12" t="n"/>
      <c r="E1454" s="13" t="n"/>
      <c r="F1454" s="13" t="n"/>
      <c r="G1454" s="14">
        <f>IF(AND(E1454="",F1454=""),"",$E$3+SUM(E$5:E1454)-SUM(F$5:F1454))</f>
        <v/>
      </c>
      <c r="H1454" s="12" t="n"/>
    </row>
    <row r="1455">
      <c r="A1455" s="11" t="n"/>
      <c r="B1455" s="12" t="n"/>
      <c r="C1455" s="12" t="n"/>
      <c r="D1455" s="12" t="n"/>
      <c r="E1455" s="13" t="n"/>
      <c r="F1455" s="13" t="n"/>
      <c r="G1455" s="14">
        <f>IF(AND(E1455="",F1455=""),"",$E$3+SUM(E$5:E1455)-SUM(F$5:F1455))</f>
        <v/>
      </c>
      <c r="H1455" s="12" t="n"/>
    </row>
    <row r="1456">
      <c r="A1456" s="11" t="n"/>
      <c r="B1456" s="12" t="n"/>
      <c r="C1456" s="12" t="n"/>
      <c r="D1456" s="12" t="n"/>
      <c r="E1456" s="13" t="n"/>
      <c r="F1456" s="13" t="n"/>
      <c r="G1456" s="14">
        <f>IF(AND(E1456="",F1456=""),"",$E$3+SUM(E$5:E1456)-SUM(F$5:F1456))</f>
        <v/>
      </c>
      <c r="H1456" s="12" t="n"/>
    </row>
    <row r="1457">
      <c r="A1457" s="11" t="n"/>
      <c r="B1457" s="12" t="n"/>
      <c r="C1457" s="12" t="n"/>
      <c r="D1457" s="12" t="n"/>
      <c r="E1457" s="13" t="n"/>
      <c r="F1457" s="13" t="n"/>
      <c r="G1457" s="14">
        <f>IF(AND(E1457="",F1457=""),"",$E$3+SUM(E$5:E1457)-SUM(F$5:F1457))</f>
        <v/>
      </c>
      <c r="H1457" s="12" t="n"/>
    </row>
    <row r="1458">
      <c r="A1458" s="11" t="n"/>
      <c r="B1458" s="12" t="n"/>
      <c r="C1458" s="12" t="n"/>
      <c r="D1458" s="12" t="n"/>
      <c r="E1458" s="13" t="n"/>
      <c r="F1458" s="13" t="n"/>
      <c r="G1458" s="14">
        <f>IF(AND(E1458="",F1458=""),"",$E$3+SUM(E$5:E1458)-SUM(F$5:F1458))</f>
        <v/>
      </c>
      <c r="H1458" s="12" t="n"/>
    </row>
    <row r="1459">
      <c r="A1459" s="11" t="n"/>
      <c r="B1459" s="12" t="n"/>
      <c r="C1459" s="12" t="n"/>
      <c r="D1459" s="12" t="n"/>
      <c r="E1459" s="13" t="n"/>
      <c r="F1459" s="13" t="n"/>
      <c r="G1459" s="14">
        <f>IF(AND(E1459="",F1459=""),"",$E$3+SUM(E$5:E1459)-SUM(F$5:F1459))</f>
        <v/>
      </c>
      <c r="H1459" s="12" t="n"/>
    </row>
    <row r="1460">
      <c r="A1460" s="11" t="n"/>
      <c r="B1460" s="12" t="n"/>
      <c r="C1460" s="12" t="n"/>
      <c r="D1460" s="12" t="n"/>
      <c r="E1460" s="13" t="n"/>
      <c r="F1460" s="13" t="n"/>
      <c r="G1460" s="14">
        <f>IF(AND(E1460="",F1460=""),"",$E$3+SUM(E$5:E1460)-SUM(F$5:F1460))</f>
        <v/>
      </c>
      <c r="H1460" s="12" t="n"/>
    </row>
    <row r="1461">
      <c r="A1461" s="11" t="n"/>
      <c r="B1461" s="12" t="n"/>
      <c r="C1461" s="12" t="n"/>
      <c r="D1461" s="12" t="n"/>
      <c r="E1461" s="13" t="n"/>
      <c r="F1461" s="13" t="n"/>
      <c r="G1461" s="14">
        <f>IF(AND(E1461="",F1461=""),"",$E$3+SUM(E$5:E1461)-SUM(F$5:F1461))</f>
        <v/>
      </c>
      <c r="H1461" s="12" t="n"/>
    </row>
    <row r="1462">
      <c r="A1462" s="11" t="n"/>
      <c r="B1462" s="12" t="n"/>
      <c r="C1462" s="12" t="n"/>
      <c r="D1462" s="12" t="n"/>
      <c r="E1462" s="13" t="n"/>
      <c r="F1462" s="13" t="n"/>
      <c r="G1462" s="14">
        <f>IF(AND(E1462="",F1462=""),"",$E$3+SUM(E$5:E1462)-SUM(F$5:F1462))</f>
        <v/>
      </c>
      <c r="H1462" s="12" t="n"/>
    </row>
    <row r="1463">
      <c r="A1463" s="11" t="n"/>
      <c r="B1463" s="12" t="n"/>
      <c r="C1463" s="12" t="n"/>
      <c r="D1463" s="12" t="n"/>
      <c r="E1463" s="13" t="n"/>
      <c r="F1463" s="13" t="n"/>
      <c r="G1463" s="14">
        <f>IF(AND(E1463="",F1463=""),"",$E$3+SUM(E$5:E1463)-SUM(F$5:F1463))</f>
        <v/>
      </c>
      <c r="H1463" s="12" t="n"/>
    </row>
    <row r="1464">
      <c r="A1464" s="11" t="n"/>
      <c r="B1464" s="12" t="n"/>
      <c r="C1464" s="12" t="n"/>
      <c r="D1464" s="12" t="n"/>
      <c r="E1464" s="13" t="n"/>
      <c r="F1464" s="13" t="n"/>
      <c r="G1464" s="14">
        <f>IF(AND(E1464="",F1464=""),"",$E$3+SUM(E$5:E1464)-SUM(F$5:F1464))</f>
        <v/>
      </c>
      <c r="H1464" s="12" t="n"/>
    </row>
    <row r="1465">
      <c r="A1465" s="11" t="n"/>
      <c r="B1465" s="12" t="n"/>
      <c r="C1465" s="12" t="n"/>
      <c r="D1465" s="12" t="n"/>
      <c r="E1465" s="13" t="n"/>
      <c r="F1465" s="13" t="n"/>
      <c r="G1465" s="14">
        <f>IF(AND(E1465="",F1465=""),"",$E$3+SUM(E$5:E1465)-SUM(F$5:F1465))</f>
        <v/>
      </c>
      <c r="H1465" s="12" t="n"/>
    </row>
    <row r="1466">
      <c r="A1466" s="11" t="n"/>
      <c r="B1466" s="12" t="n"/>
      <c r="C1466" s="12" t="n"/>
      <c r="D1466" s="12" t="n"/>
      <c r="E1466" s="13" t="n"/>
      <c r="F1466" s="13" t="n"/>
      <c r="G1466" s="14">
        <f>IF(AND(E1466="",F1466=""),"",$E$3+SUM(E$5:E1466)-SUM(F$5:F1466))</f>
        <v/>
      </c>
      <c r="H1466" s="12" t="n"/>
    </row>
    <row r="1467">
      <c r="A1467" s="11" t="n"/>
      <c r="B1467" s="12" t="n"/>
      <c r="C1467" s="12" t="n"/>
      <c r="D1467" s="12" t="n"/>
      <c r="E1467" s="13" t="n"/>
      <c r="F1467" s="13" t="n"/>
      <c r="G1467" s="14">
        <f>IF(AND(E1467="",F1467=""),"",$E$3+SUM(E$5:E1467)-SUM(F$5:F1467))</f>
        <v/>
      </c>
      <c r="H1467" s="12" t="n"/>
    </row>
    <row r="1468">
      <c r="A1468" s="11" t="n"/>
      <c r="B1468" s="12" t="n"/>
      <c r="C1468" s="12" t="n"/>
      <c r="D1468" s="12" t="n"/>
      <c r="E1468" s="13" t="n"/>
      <c r="F1468" s="13" t="n"/>
      <c r="G1468" s="14">
        <f>IF(AND(E1468="",F1468=""),"",$E$3+SUM(E$5:E1468)-SUM(F$5:F1468))</f>
        <v/>
      </c>
      <c r="H1468" s="12" t="n"/>
    </row>
    <row r="1469">
      <c r="A1469" s="11" t="n"/>
      <c r="B1469" s="12" t="n"/>
      <c r="C1469" s="12" t="n"/>
      <c r="D1469" s="12" t="n"/>
      <c r="E1469" s="13" t="n"/>
      <c r="F1469" s="13" t="n"/>
      <c r="G1469" s="14">
        <f>IF(AND(E1469="",F1469=""),"",$E$3+SUM(E$5:E1469)-SUM(F$5:F1469))</f>
        <v/>
      </c>
      <c r="H1469" s="12" t="n"/>
    </row>
    <row r="1470">
      <c r="A1470" s="11" t="n"/>
      <c r="B1470" s="12" t="n"/>
      <c r="C1470" s="12" t="n"/>
      <c r="D1470" s="12" t="n"/>
      <c r="E1470" s="13" t="n"/>
      <c r="F1470" s="13" t="n"/>
      <c r="G1470" s="14">
        <f>IF(AND(E1470="",F1470=""),"",$E$3+SUM(E$5:E1470)-SUM(F$5:F1470))</f>
        <v/>
      </c>
      <c r="H1470" s="12" t="n"/>
    </row>
    <row r="1471">
      <c r="A1471" s="11" t="n"/>
      <c r="B1471" s="12" t="n"/>
      <c r="C1471" s="12" t="n"/>
      <c r="D1471" s="12" t="n"/>
      <c r="E1471" s="13" t="n"/>
      <c r="F1471" s="13" t="n"/>
      <c r="G1471" s="14">
        <f>IF(AND(E1471="",F1471=""),"",$E$3+SUM(E$5:E1471)-SUM(F$5:F1471))</f>
        <v/>
      </c>
      <c r="H1471" s="12" t="n"/>
    </row>
    <row r="1472">
      <c r="A1472" s="11" t="n"/>
      <c r="B1472" s="12" t="n"/>
      <c r="C1472" s="12" t="n"/>
      <c r="D1472" s="12" t="n"/>
      <c r="E1472" s="13" t="n"/>
      <c r="F1472" s="13" t="n"/>
      <c r="G1472" s="14">
        <f>IF(AND(E1472="",F1472=""),"",$E$3+SUM(E$5:E1472)-SUM(F$5:F1472))</f>
        <v/>
      </c>
      <c r="H1472" s="12" t="n"/>
    </row>
    <row r="1473">
      <c r="A1473" s="11" t="n"/>
      <c r="B1473" s="12" t="n"/>
      <c r="C1473" s="12" t="n"/>
      <c r="D1473" s="12" t="n"/>
      <c r="E1473" s="13" t="n"/>
      <c r="F1473" s="13" t="n"/>
      <c r="G1473" s="14">
        <f>IF(AND(E1473="",F1473=""),"",$E$3+SUM(E$5:E1473)-SUM(F$5:F1473))</f>
        <v/>
      </c>
      <c r="H1473" s="12" t="n"/>
    </row>
    <row r="1474">
      <c r="A1474" s="11" t="n"/>
      <c r="B1474" s="12" t="n"/>
      <c r="C1474" s="12" t="n"/>
      <c r="D1474" s="12" t="n"/>
      <c r="E1474" s="13" t="n"/>
      <c r="F1474" s="13" t="n"/>
      <c r="G1474" s="14">
        <f>IF(AND(E1474="",F1474=""),"",$E$3+SUM(E$5:E1474)-SUM(F$5:F1474))</f>
        <v/>
      </c>
      <c r="H1474" s="12" t="n"/>
    </row>
    <row r="1475">
      <c r="A1475" s="11" t="n"/>
      <c r="B1475" s="12" t="n"/>
      <c r="C1475" s="12" t="n"/>
      <c r="D1475" s="12" t="n"/>
      <c r="E1475" s="13" t="n"/>
      <c r="F1475" s="13" t="n"/>
      <c r="G1475" s="14">
        <f>IF(AND(E1475="",F1475=""),"",$E$3+SUM(E$5:E1475)-SUM(F$5:F1475))</f>
        <v/>
      </c>
      <c r="H1475" s="12" t="n"/>
    </row>
    <row r="1476">
      <c r="A1476" s="11" t="n"/>
      <c r="B1476" s="12" t="n"/>
      <c r="C1476" s="12" t="n"/>
      <c r="D1476" s="12" t="n"/>
      <c r="E1476" s="13" t="n"/>
      <c r="F1476" s="13" t="n"/>
      <c r="G1476" s="14">
        <f>IF(AND(E1476="",F1476=""),"",$E$3+SUM(E$5:E1476)-SUM(F$5:F1476))</f>
        <v/>
      </c>
      <c r="H1476" s="12" t="n"/>
    </row>
    <row r="1477">
      <c r="A1477" s="11" t="n"/>
      <c r="B1477" s="12" t="n"/>
      <c r="C1477" s="12" t="n"/>
      <c r="D1477" s="12" t="n"/>
      <c r="E1477" s="13" t="n"/>
      <c r="F1477" s="13" t="n"/>
      <c r="G1477" s="14">
        <f>IF(AND(E1477="",F1477=""),"",$E$3+SUM(E$5:E1477)-SUM(F$5:F1477))</f>
        <v/>
      </c>
      <c r="H1477" s="12" t="n"/>
    </row>
    <row r="1478">
      <c r="A1478" s="11" t="n"/>
      <c r="B1478" s="12" t="n"/>
      <c r="C1478" s="12" t="n"/>
      <c r="D1478" s="12" t="n"/>
      <c r="E1478" s="13" t="n"/>
      <c r="F1478" s="13" t="n"/>
      <c r="G1478" s="14">
        <f>IF(AND(E1478="",F1478=""),"",$E$3+SUM(E$5:E1478)-SUM(F$5:F1478))</f>
        <v/>
      </c>
      <c r="H1478" s="12" t="n"/>
    </row>
    <row r="1479">
      <c r="A1479" s="11" t="n"/>
      <c r="B1479" s="12" t="n"/>
      <c r="C1479" s="12" t="n"/>
      <c r="D1479" s="12" t="n"/>
      <c r="E1479" s="13" t="n"/>
      <c r="F1479" s="13" t="n"/>
      <c r="G1479" s="14">
        <f>IF(AND(E1479="",F1479=""),"",$E$3+SUM(E$5:E1479)-SUM(F$5:F1479))</f>
        <v/>
      </c>
      <c r="H1479" s="12" t="n"/>
    </row>
    <row r="1480">
      <c r="A1480" s="11" t="n"/>
      <c r="B1480" s="12" t="n"/>
      <c r="C1480" s="12" t="n"/>
      <c r="D1480" s="12" t="n"/>
      <c r="E1480" s="13" t="n"/>
      <c r="F1480" s="13" t="n"/>
      <c r="G1480" s="14">
        <f>IF(AND(E1480="",F1480=""),"",$E$3+SUM(E$5:E1480)-SUM(F$5:F1480))</f>
        <v/>
      </c>
      <c r="H1480" s="12" t="n"/>
    </row>
    <row r="1481">
      <c r="A1481" s="11" t="n"/>
      <c r="B1481" s="12" t="n"/>
      <c r="C1481" s="12" t="n"/>
      <c r="D1481" s="12" t="n"/>
      <c r="E1481" s="13" t="n"/>
      <c r="F1481" s="13" t="n"/>
      <c r="G1481" s="14">
        <f>IF(AND(E1481="",F1481=""),"",$E$3+SUM(E$5:E1481)-SUM(F$5:F1481))</f>
        <v/>
      </c>
      <c r="H1481" s="12" t="n"/>
    </row>
    <row r="1482">
      <c r="A1482" s="11" t="n"/>
      <c r="B1482" s="12" t="n"/>
      <c r="C1482" s="12" t="n"/>
      <c r="D1482" s="12" t="n"/>
      <c r="E1482" s="13" t="n"/>
      <c r="F1482" s="13" t="n"/>
      <c r="G1482" s="14">
        <f>IF(AND(E1482="",F1482=""),"",$E$3+SUM(E$5:E1482)-SUM(F$5:F1482))</f>
        <v/>
      </c>
      <c r="H1482" s="12" t="n"/>
    </row>
    <row r="1483">
      <c r="A1483" s="11" t="n"/>
      <c r="B1483" s="12" t="n"/>
      <c r="C1483" s="12" t="n"/>
      <c r="D1483" s="12" t="n"/>
      <c r="E1483" s="13" t="n"/>
      <c r="F1483" s="13" t="n"/>
      <c r="G1483" s="14">
        <f>IF(AND(E1483="",F1483=""),"",$E$3+SUM(E$5:E1483)-SUM(F$5:F1483))</f>
        <v/>
      </c>
      <c r="H1483" s="12" t="n"/>
    </row>
    <row r="1484">
      <c r="A1484" s="11" t="n"/>
      <c r="B1484" s="12" t="n"/>
      <c r="C1484" s="12" t="n"/>
      <c r="D1484" s="12" t="n"/>
      <c r="E1484" s="13" t="n"/>
      <c r="F1484" s="13" t="n"/>
      <c r="G1484" s="14">
        <f>IF(AND(E1484="",F1484=""),"",$E$3+SUM(E$5:E1484)-SUM(F$5:F1484))</f>
        <v/>
      </c>
      <c r="H1484" s="12" t="n"/>
    </row>
    <row r="1485">
      <c r="A1485" s="11" t="n"/>
      <c r="B1485" s="12" t="n"/>
      <c r="C1485" s="12" t="n"/>
      <c r="D1485" s="12" t="n"/>
      <c r="E1485" s="13" t="n"/>
      <c r="F1485" s="13" t="n"/>
      <c r="G1485" s="14">
        <f>IF(AND(E1485="",F1485=""),"",$E$3+SUM(E$5:E1485)-SUM(F$5:F1485))</f>
        <v/>
      </c>
      <c r="H1485" s="12" t="n"/>
    </row>
    <row r="1486">
      <c r="A1486" s="11" t="n"/>
      <c r="B1486" s="12" t="n"/>
      <c r="C1486" s="12" t="n"/>
      <c r="D1486" s="12" t="n"/>
      <c r="E1486" s="13" t="n"/>
      <c r="F1486" s="13" t="n"/>
      <c r="G1486" s="14">
        <f>IF(AND(E1486="",F1486=""),"",$E$3+SUM(E$5:E1486)-SUM(F$5:F1486))</f>
        <v/>
      </c>
      <c r="H1486" s="12" t="n"/>
    </row>
    <row r="1487">
      <c r="A1487" s="11" t="n"/>
      <c r="B1487" s="12" t="n"/>
      <c r="C1487" s="12" t="n"/>
      <c r="D1487" s="12" t="n"/>
      <c r="E1487" s="13" t="n"/>
      <c r="F1487" s="13" t="n"/>
      <c r="G1487" s="14">
        <f>IF(AND(E1487="",F1487=""),"",$E$3+SUM(E$5:E1487)-SUM(F$5:F1487))</f>
        <v/>
      </c>
      <c r="H1487" s="12" t="n"/>
    </row>
    <row r="1488">
      <c r="A1488" s="11" t="n"/>
      <c r="B1488" s="12" t="n"/>
      <c r="C1488" s="12" t="n"/>
      <c r="D1488" s="12" t="n"/>
      <c r="E1488" s="13" t="n"/>
      <c r="F1488" s="13" t="n"/>
      <c r="G1488" s="14">
        <f>IF(AND(E1488="",F1488=""),"",$E$3+SUM(E$5:E1488)-SUM(F$5:F1488))</f>
        <v/>
      </c>
      <c r="H1488" s="12" t="n"/>
    </row>
    <row r="1489">
      <c r="A1489" s="11" t="n"/>
      <c r="B1489" s="12" t="n"/>
      <c r="C1489" s="12" t="n"/>
      <c r="D1489" s="12" t="n"/>
      <c r="E1489" s="13" t="n"/>
      <c r="F1489" s="13" t="n"/>
      <c r="G1489" s="14">
        <f>IF(AND(E1489="",F1489=""),"",$E$3+SUM(E$5:E1489)-SUM(F$5:F1489))</f>
        <v/>
      </c>
      <c r="H1489" s="12" t="n"/>
    </row>
    <row r="1490">
      <c r="A1490" s="11" t="n"/>
      <c r="B1490" s="12" t="n"/>
      <c r="C1490" s="12" t="n"/>
      <c r="D1490" s="12" t="n"/>
      <c r="E1490" s="13" t="n"/>
      <c r="F1490" s="13" t="n"/>
      <c r="G1490" s="14">
        <f>IF(AND(E1490="",F1490=""),"",$E$3+SUM(E$5:E1490)-SUM(F$5:F1490))</f>
        <v/>
      </c>
      <c r="H1490" s="12" t="n"/>
    </row>
    <row r="1491">
      <c r="A1491" s="11" t="n"/>
      <c r="B1491" s="12" t="n"/>
      <c r="C1491" s="12" t="n"/>
      <c r="D1491" s="12" t="n"/>
      <c r="E1491" s="13" t="n"/>
      <c r="F1491" s="13" t="n"/>
      <c r="G1491" s="14">
        <f>IF(AND(E1491="",F1491=""),"",$E$3+SUM(E$5:E1491)-SUM(F$5:F1491))</f>
        <v/>
      </c>
      <c r="H1491" s="12" t="n"/>
    </row>
    <row r="1492">
      <c r="A1492" s="11" t="n"/>
      <c r="B1492" s="12" t="n"/>
      <c r="C1492" s="12" t="n"/>
      <c r="D1492" s="12" t="n"/>
      <c r="E1492" s="13" t="n"/>
      <c r="F1492" s="13" t="n"/>
      <c r="G1492" s="14">
        <f>IF(AND(E1492="",F1492=""),"",$E$3+SUM(E$5:E1492)-SUM(F$5:F1492))</f>
        <v/>
      </c>
      <c r="H1492" s="12" t="n"/>
    </row>
    <row r="1493">
      <c r="A1493" s="11" t="n"/>
      <c r="B1493" s="12" t="n"/>
      <c r="C1493" s="12" t="n"/>
      <c r="D1493" s="12" t="n"/>
      <c r="E1493" s="13" t="n"/>
      <c r="F1493" s="13" t="n"/>
      <c r="G1493" s="14">
        <f>IF(AND(E1493="",F1493=""),"",$E$3+SUM(E$5:E1493)-SUM(F$5:F1493))</f>
        <v/>
      </c>
      <c r="H1493" s="12" t="n"/>
    </row>
    <row r="1494">
      <c r="A1494" s="11" t="n"/>
      <c r="B1494" s="12" t="n"/>
      <c r="C1494" s="12" t="n"/>
      <c r="D1494" s="12" t="n"/>
      <c r="E1494" s="13" t="n"/>
      <c r="F1494" s="13" t="n"/>
      <c r="G1494" s="14">
        <f>IF(AND(E1494="",F1494=""),"",$E$3+SUM(E$5:E1494)-SUM(F$5:F1494))</f>
        <v/>
      </c>
      <c r="H1494" s="12" t="n"/>
    </row>
    <row r="1495">
      <c r="A1495" s="11" t="n"/>
      <c r="B1495" s="12" t="n"/>
      <c r="C1495" s="12" t="n"/>
      <c r="D1495" s="12" t="n"/>
      <c r="E1495" s="13" t="n"/>
      <c r="F1495" s="13" t="n"/>
      <c r="G1495" s="14">
        <f>IF(AND(E1495="",F1495=""),"",$E$3+SUM(E$5:E1495)-SUM(F$5:F1495))</f>
        <v/>
      </c>
      <c r="H1495" s="12" t="n"/>
    </row>
    <row r="1496">
      <c r="A1496" s="11" t="n"/>
      <c r="B1496" s="12" t="n"/>
      <c r="C1496" s="12" t="n"/>
      <c r="D1496" s="12" t="n"/>
      <c r="E1496" s="13" t="n"/>
      <c r="F1496" s="13" t="n"/>
      <c r="G1496" s="14">
        <f>IF(AND(E1496="",F1496=""),"",$E$3+SUM(E$5:E1496)-SUM(F$5:F1496))</f>
        <v/>
      </c>
      <c r="H1496" s="12" t="n"/>
    </row>
    <row r="1497">
      <c r="A1497" s="11" t="n"/>
      <c r="B1497" s="12" t="n"/>
      <c r="C1497" s="12" t="n"/>
      <c r="D1497" s="12" t="n"/>
      <c r="E1497" s="13" t="n"/>
      <c r="F1497" s="13" t="n"/>
      <c r="G1497" s="14">
        <f>IF(AND(E1497="",F1497=""),"",$E$3+SUM(E$5:E1497)-SUM(F$5:F1497))</f>
        <v/>
      </c>
      <c r="H1497" s="12" t="n"/>
    </row>
    <row r="1498">
      <c r="A1498" s="11" t="n"/>
      <c r="B1498" s="12" t="n"/>
      <c r="C1498" s="12" t="n"/>
      <c r="D1498" s="12" t="n"/>
      <c r="E1498" s="13" t="n"/>
      <c r="F1498" s="13" t="n"/>
      <c r="G1498" s="14">
        <f>IF(AND(E1498="",F1498=""),"",$E$3+SUM(E$5:E1498)-SUM(F$5:F1498))</f>
        <v/>
      </c>
      <c r="H1498" s="12" t="n"/>
    </row>
    <row r="1499">
      <c r="A1499" s="11" t="n"/>
      <c r="B1499" s="12" t="n"/>
      <c r="C1499" s="12" t="n"/>
      <c r="D1499" s="12" t="n"/>
      <c r="E1499" s="13" t="n"/>
      <c r="F1499" s="13" t="n"/>
      <c r="G1499" s="14">
        <f>IF(AND(E1499="",F1499=""),"",$E$3+SUM(E$5:E1499)-SUM(F$5:F1499))</f>
        <v/>
      </c>
      <c r="H1499" s="12" t="n"/>
    </row>
    <row r="1500">
      <c r="A1500" s="11" t="n"/>
      <c r="B1500" s="12" t="n"/>
      <c r="C1500" s="12" t="n"/>
      <c r="D1500" s="12" t="n"/>
      <c r="E1500" s="13" t="n"/>
      <c r="F1500" s="13" t="n"/>
      <c r="G1500" s="14">
        <f>IF(AND(E1500="",F1500=""),"",$E$3+SUM(E$5:E1500)-SUM(F$5:F1500))</f>
        <v/>
      </c>
      <c r="H1500" s="12" t="n"/>
    </row>
    <row r="1501">
      <c r="A1501" s="11" t="n"/>
      <c r="B1501" s="12" t="n"/>
      <c r="C1501" s="12" t="n"/>
      <c r="D1501" s="12" t="n"/>
      <c r="E1501" s="13" t="n"/>
      <c r="F1501" s="13" t="n"/>
      <c r="G1501" s="14">
        <f>IF(AND(E1501="",F1501=""),"",$E$3+SUM(E$5:E1501)-SUM(F$5:F1501))</f>
        <v/>
      </c>
      <c r="H1501" s="12" t="n"/>
    </row>
    <row r="1502">
      <c r="A1502" s="11" t="n"/>
      <c r="B1502" s="12" t="n"/>
      <c r="C1502" s="12" t="n"/>
      <c r="D1502" s="12" t="n"/>
      <c r="E1502" s="13" t="n"/>
      <c r="F1502" s="13" t="n"/>
      <c r="G1502" s="14">
        <f>IF(AND(E1502="",F1502=""),"",$E$3+SUM(E$5:E1502)-SUM(F$5:F1502))</f>
        <v/>
      </c>
      <c r="H1502" s="12" t="n"/>
    </row>
    <row r="1503">
      <c r="A1503" s="11" t="n"/>
      <c r="B1503" s="12" t="n"/>
      <c r="C1503" s="12" t="n"/>
      <c r="D1503" s="12" t="n"/>
      <c r="E1503" s="13" t="n"/>
      <c r="F1503" s="13" t="n"/>
      <c r="G1503" s="14">
        <f>IF(AND(E1503="",F1503=""),"",$E$3+SUM(E$5:E1503)-SUM(F$5:F1503))</f>
        <v/>
      </c>
      <c r="H1503" s="12" t="n"/>
    </row>
    <row r="1504">
      <c r="A1504" s="11" t="n"/>
      <c r="B1504" s="12" t="n"/>
      <c r="C1504" s="12" t="n"/>
      <c r="D1504" s="12" t="n"/>
      <c r="E1504" s="13" t="n"/>
      <c r="F1504" s="13" t="n"/>
      <c r="G1504" s="14">
        <f>IF(AND(E1504="",F1504=""),"",$E$3+SUM(E$5:E1504)-SUM(F$5:F1504))</f>
        <v/>
      </c>
      <c r="H1504" s="12" t="n"/>
    </row>
    <row r="1505">
      <c r="A1505" s="11" t="n"/>
      <c r="B1505" s="12" t="n"/>
      <c r="C1505" s="12" t="n"/>
      <c r="D1505" s="12" t="n"/>
      <c r="E1505" s="13" t="n"/>
      <c r="F1505" s="13" t="n"/>
      <c r="G1505" s="14">
        <f>IF(AND(E1505="",F1505=""),"",$E$3+SUM(E$5:E1505)-SUM(F$5:F1505))</f>
        <v/>
      </c>
      <c r="H1505" s="12" t="n"/>
    </row>
    <row r="1506">
      <c r="A1506" s="11" t="n"/>
      <c r="B1506" s="12" t="n"/>
      <c r="C1506" s="12" t="n"/>
      <c r="D1506" s="12" t="n"/>
      <c r="E1506" s="13" t="n"/>
      <c r="F1506" s="13" t="n"/>
      <c r="G1506" s="14">
        <f>IF(AND(E1506="",F1506=""),"",$E$3+SUM(E$5:E1506)-SUM(F$5:F1506))</f>
        <v/>
      </c>
      <c r="H1506" s="12" t="n"/>
    </row>
    <row r="1507">
      <c r="A1507" s="11" t="n"/>
      <c r="B1507" s="12" t="n"/>
      <c r="C1507" s="12" t="n"/>
      <c r="D1507" s="12" t="n"/>
      <c r="E1507" s="13" t="n"/>
      <c r="F1507" s="13" t="n"/>
      <c r="G1507" s="14">
        <f>IF(AND(E1507="",F1507=""),"",$E$3+SUM(E$5:E1507)-SUM(F$5:F1507))</f>
        <v/>
      </c>
      <c r="H1507" s="12" t="n"/>
    </row>
    <row r="1508">
      <c r="A1508" s="11" t="n"/>
      <c r="B1508" s="12" t="n"/>
      <c r="C1508" s="12" t="n"/>
      <c r="D1508" s="12" t="n"/>
      <c r="E1508" s="13" t="n"/>
      <c r="F1508" s="13" t="n"/>
      <c r="G1508" s="14">
        <f>IF(AND(E1508="",F1508=""),"",$E$3+SUM(E$5:E1508)-SUM(F$5:F1508))</f>
        <v/>
      </c>
      <c r="H1508" s="12" t="n"/>
    </row>
    <row r="1509">
      <c r="A1509" s="11" t="n"/>
      <c r="B1509" s="12" t="n"/>
      <c r="C1509" s="12" t="n"/>
      <c r="D1509" s="12" t="n"/>
      <c r="E1509" s="13" t="n"/>
      <c r="F1509" s="13" t="n"/>
      <c r="G1509" s="14">
        <f>IF(AND(E1509="",F1509=""),"",$E$3+SUM(E$5:E1509)-SUM(F$5:F1509))</f>
        <v/>
      </c>
      <c r="H1509" s="12" t="n"/>
    </row>
    <row r="1510">
      <c r="A1510" s="11" t="n"/>
      <c r="B1510" s="12" t="n"/>
      <c r="C1510" s="12" t="n"/>
      <c r="D1510" s="12" t="n"/>
      <c r="E1510" s="13" t="n"/>
      <c r="F1510" s="13" t="n"/>
      <c r="G1510" s="14">
        <f>IF(AND(E1510="",F1510=""),"",$E$3+SUM(E$5:E1510)-SUM(F$5:F1510))</f>
        <v/>
      </c>
      <c r="H1510" s="12" t="n"/>
    </row>
    <row r="1511">
      <c r="A1511" s="11" t="n"/>
      <c r="B1511" s="12" t="n"/>
      <c r="C1511" s="12" t="n"/>
      <c r="D1511" s="12" t="n"/>
      <c r="E1511" s="13" t="n"/>
      <c r="F1511" s="13" t="n"/>
      <c r="G1511" s="14">
        <f>IF(AND(E1511="",F1511=""),"",$E$3+SUM(E$5:E1511)-SUM(F$5:F1511))</f>
        <v/>
      </c>
      <c r="H1511" s="12" t="n"/>
    </row>
    <row r="1512">
      <c r="A1512" s="11" t="n"/>
      <c r="B1512" s="12" t="n"/>
      <c r="C1512" s="12" t="n"/>
      <c r="D1512" s="12" t="n"/>
      <c r="E1512" s="13" t="n"/>
      <c r="F1512" s="13" t="n"/>
      <c r="G1512" s="14">
        <f>IF(AND(E1512="",F1512=""),"",$E$3+SUM(E$5:E1512)-SUM(F$5:F1512))</f>
        <v/>
      </c>
      <c r="H1512" s="12" t="n"/>
    </row>
    <row r="1513">
      <c r="A1513" s="11" t="n"/>
      <c r="B1513" s="12" t="n"/>
      <c r="C1513" s="12" t="n"/>
      <c r="D1513" s="12" t="n"/>
      <c r="E1513" s="13" t="n"/>
      <c r="F1513" s="13" t="n"/>
      <c r="G1513" s="14">
        <f>IF(AND(E1513="",F1513=""),"",$E$3+SUM(E$5:E1513)-SUM(F$5:F1513))</f>
        <v/>
      </c>
      <c r="H1513" s="12" t="n"/>
    </row>
    <row r="1514">
      <c r="A1514" s="11" t="n"/>
      <c r="B1514" s="12" t="n"/>
      <c r="C1514" s="12" t="n"/>
      <c r="D1514" s="12" t="n"/>
      <c r="E1514" s="13" t="n"/>
      <c r="F1514" s="13" t="n"/>
      <c r="G1514" s="14">
        <f>IF(AND(E1514="",F1514=""),"",$E$3+SUM(E$5:E1514)-SUM(F$5:F1514))</f>
        <v/>
      </c>
      <c r="H1514" s="12" t="n"/>
    </row>
    <row r="1515">
      <c r="A1515" s="11" t="n"/>
      <c r="B1515" s="12" t="n"/>
      <c r="C1515" s="12" t="n"/>
      <c r="D1515" s="12" t="n"/>
      <c r="E1515" s="13" t="n"/>
      <c r="F1515" s="13" t="n"/>
      <c r="G1515" s="14">
        <f>IF(AND(E1515="",F1515=""),"",$E$3+SUM(E$5:E1515)-SUM(F$5:F1515))</f>
        <v/>
      </c>
      <c r="H1515" s="12" t="n"/>
    </row>
    <row r="1516">
      <c r="A1516" s="11" t="n"/>
      <c r="B1516" s="12" t="n"/>
      <c r="C1516" s="12" t="n"/>
      <c r="D1516" s="12" t="n"/>
      <c r="E1516" s="13" t="n"/>
      <c r="F1516" s="13" t="n"/>
      <c r="G1516" s="14">
        <f>IF(AND(E1516="",F1516=""),"",$E$3+SUM(E$5:E1516)-SUM(F$5:F1516))</f>
        <v/>
      </c>
      <c r="H1516" s="12" t="n"/>
    </row>
    <row r="1517">
      <c r="A1517" s="11" t="n"/>
      <c r="B1517" s="12" t="n"/>
      <c r="C1517" s="12" t="n"/>
      <c r="D1517" s="12" t="n"/>
      <c r="E1517" s="13" t="n"/>
      <c r="F1517" s="13" t="n"/>
      <c r="G1517" s="14">
        <f>IF(AND(E1517="",F1517=""),"",$E$3+SUM(E$5:E1517)-SUM(F$5:F1517))</f>
        <v/>
      </c>
      <c r="H1517" s="12" t="n"/>
    </row>
    <row r="1518">
      <c r="A1518" s="11" t="n"/>
      <c r="B1518" s="12" t="n"/>
      <c r="C1518" s="12" t="n"/>
      <c r="D1518" s="12" t="n"/>
      <c r="E1518" s="13" t="n"/>
      <c r="F1518" s="13" t="n"/>
      <c r="G1518" s="14">
        <f>IF(AND(E1518="",F1518=""),"",$E$3+SUM(E$5:E1518)-SUM(F$5:F1518))</f>
        <v/>
      </c>
      <c r="H1518" s="12" t="n"/>
    </row>
    <row r="1519">
      <c r="A1519" s="11" t="n"/>
      <c r="B1519" s="12" t="n"/>
      <c r="C1519" s="12" t="n"/>
      <c r="D1519" s="12" t="n"/>
      <c r="E1519" s="13" t="n"/>
      <c r="F1519" s="13" t="n"/>
      <c r="G1519" s="14">
        <f>IF(AND(E1519="",F1519=""),"",$E$3+SUM(E$5:E1519)-SUM(F$5:F1519))</f>
        <v/>
      </c>
      <c r="H1519" s="12" t="n"/>
    </row>
    <row r="1520">
      <c r="A1520" s="11" t="n"/>
      <c r="B1520" s="12" t="n"/>
      <c r="C1520" s="12" t="n"/>
      <c r="D1520" s="12" t="n"/>
      <c r="E1520" s="13" t="n"/>
      <c r="F1520" s="13" t="n"/>
      <c r="G1520" s="14">
        <f>IF(AND(E1520="",F1520=""),"",$E$3+SUM(E$5:E1520)-SUM(F$5:F1520))</f>
        <v/>
      </c>
      <c r="H1520" s="12" t="n"/>
    </row>
    <row r="1521">
      <c r="A1521" s="11" t="n"/>
      <c r="B1521" s="12" t="n"/>
      <c r="C1521" s="12" t="n"/>
      <c r="D1521" s="12" t="n"/>
      <c r="E1521" s="13" t="n"/>
      <c r="F1521" s="13" t="n"/>
      <c r="G1521" s="14">
        <f>IF(AND(E1521="",F1521=""),"",$E$3+SUM(E$5:E1521)-SUM(F$5:F1521))</f>
        <v/>
      </c>
      <c r="H1521" s="12" t="n"/>
    </row>
    <row r="1522">
      <c r="A1522" s="11" t="n"/>
      <c r="B1522" s="12" t="n"/>
      <c r="C1522" s="12" t="n"/>
      <c r="D1522" s="12" t="n"/>
      <c r="E1522" s="13" t="n"/>
      <c r="F1522" s="13" t="n"/>
      <c r="G1522" s="14">
        <f>IF(AND(E1522="",F1522=""),"",$E$3+SUM(E$5:E1522)-SUM(F$5:F1522))</f>
        <v/>
      </c>
      <c r="H1522" s="12" t="n"/>
    </row>
    <row r="1523">
      <c r="A1523" s="11" t="n"/>
      <c r="B1523" s="12" t="n"/>
      <c r="C1523" s="12" t="n"/>
      <c r="D1523" s="12" t="n"/>
      <c r="E1523" s="13" t="n"/>
      <c r="F1523" s="13" t="n"/>
      <c r="G1523" s="14">
        <f>IF(AND(E1523="",F1523=""),"",$E$3+SUM(E$5:E1523)-SUM(F$5:F1523))</f>
        <v/>
      </c>
      <c r="H1523" s="12" t="n"/>
    </row>
    <row r="1524">
      <c r="A1524" s="11" t="n"/>
      <c r="B1524" s="12" t="n"/>
      <c r="C1524" s="12" t="n"/>
      <c r="D1524" s="12" t="n"/>
      <c r="E1524" s="13" t="n"/>
      <c r="F1524" s="13" t="n"/>
      <c r="G1524" s="14">
        <f>IF(AND(E1524="",F1524=""),"",$E$3+SUM(E$5:E1524)-SUM(F$5:F1524))</f>
        <v/>
      </c>
      <c r="H1524" s="12" t="n"/>
    </row>
    <row r="1525">
      <c r="A1525" s="11" t="n"/>
      <c r="B1525" s="12" t="n"/>
      <c r="C1525" s="12" t="n"/>
      <c r="D1525" s="12" t="n"/>
      <c r="E1525" s="13" t="n"/>
      <c r="F1525" s="13" t="n"/>
      <c r="G1525" s="14">
        <f>IF(AND(E1525="",F1525=""),"",$E$3+SUM(E$5:E1525)-SUM(F$5:F1525))</f>
        <v/>
      </c>
      <c r="H1525" s="12" t="n"/>
    </row>
    <row r="1526">
      <c r="A1526" s="11" t="n"/>
      <c r="B1526" s="12" t="n"/>
      <c r="C1526" s="12" t="n"/>
      <c r="D1526" s="12" t="n"/>
      <c r="E1526" s="13" t="n"/>
      <c r="F1526" s="13" t="n"/>
      <c r="G1526" s="14">
        <f>IF(AND(E1526="",F1526=""),"",$E$3+SUM(E$5:E1526)-SUM(F$5:F1526))</f>
        <v/>
      </c>
      <c r="H1526" s="12" t="n"/>
    </row>
    <row r="1527">
      <c r="A1527" s="11" t="n"/>
      <c r="B1527" s="12" t="n"/>
      <c r="C1527" s="12" t="n"/>
      <c r="D1527" s="12" t="n"/>
      <c r="E1527" s="13" t="n"/>
      <c r="F1527" s="13" t="n"/>
      <c r="G1527" s="14">
        <f>IF(AND(E1527="",F1527=""),"",$E$3+SUM(E$5:E1527)-SUM(F$5:F1527))</f>
        <v/>
      </c>
      <c r="H1527" s="12" t="n"/>
    </row>
    <row r="1528">
      <c r="A1528" s="11" t="n"/>
      <c r="B1528" s="12" t="n"/>
      <c r="C1528" s="12" t="n"/>
      <c r="D1528" s="12" t="n"/>
      <c r="E1528" s="13" t="n"/>
      <c r="F1528" s="13" t="n"/>
      <c r="G1528" s="14">
        <f>IF(AND(E1528="",F1528=""),"",$E$3+SUM(E$5:E1528)-SUM(F$5:F1528))</f>
        <v/>
      </c>
      <c r="H1528" s="12" t="n"/>
    </row>
    <row r="1529">
      <c r="A1529" s="11" t="n"/>
      <c r="B1529" s="12" t="n"/>
      <c r="C1529" s="12" t="n"/>
      <c r="D1529" s="12" t="n"/>
      <c r="E1529" s="13" t="n"/>
      <c r="F1529" s="13" t="n"/>
      <c r="G1529" s="14">
        <f>IF(AND(E1529="",F1529=""),"",$E$3+SUM(E$5:E1529)-SUM(F$5:F1529))</f>
        <v/>
      </c>
      <c r="H1529" s="12" t="n"/>
    </row>
    <row r="1530">
      <c r="A1530" s="11" t="n"/>
      <c r="B1530" s="12" t="n"/>
      <c r="C1530" s="12" t="n"/>
      <c r="D1530" s="12" t="n"/>
      <c r="E1530" s="13" t="n"/>
      <c r="F1530" s="13" t="n"/>
      <c r="G1530" s="14">
        <f>IF(AND(E1530="",F1530=""),"",$E$3+SUM(E$5:E1530)-SUM(F$5:F1530))</f>
        <v/>
      </c>
      <c r="H1530" s="12" t="n"/>
    </row>
    <row r="1531">
      <c r="A1531" s="11" t="n"/>
      <c r="B1531" s="12" t="n"/>
      <c r="C1531" s="12" t="n"/>
      <c r="D1531" s="12" t="n"/>
      <c r="E1531" s="13" t="n"/>
      <c r="F1531" s="13" t="n"/>
      <c r="G1531" s="14">
        <f>IF(AND(E1531="",F1531=""),"",$E$3+SUM(E$5:E1531)-SUM(F$5:F1531))</f>
        <v/>
      </c>
      <c r="H1531" s="12" t="n"/>
    </row>
    <row r="1532">
      <c r="A1532" s="11" t="n"/>
      <c r="B1532" s="12" t="n"/>
      <c r="C1532" s="12" t="n"/>
      <c r="D1532" s="12" t="n"/>
      <c r="E1532" s="13" t="n"/>
      <c r="F1532" s="13" t="n"/>
      <c r="G1532" s="14">
        <f>IF(AND(E1532="",F1532=""),"",$E$3+SUM(E$5:E1532)-SUM(F$5:F1532))</f>
        <v/>
      </c>
      <c r="H1532" s="12" t="n"/>
    </row>
    <row r="1533">
      <c r="A1533" s="11" t="n"/>
      <c r="B1533" s="12" t="n"/>
      <c r="C1533" s="12" t="n"/>
      <c r="D1533" s="12" t="n"/>
      <c r="E1533" s="13" t="n"/>
      <c r="F1533" s="13" t="n"/>
      <c r="G1533" s="14">
        <f>IF(AND(E1533="",F1533=""),"",$E$3+SUM(E$5:E1533)-SUM(F$5:F1533))</f>
        <v/>
      </c>
      <c r="H1533" s="12" t="n"/>
    </row>
    <row r="1534">
      <c r="A1534" s="11" t="n"/>
      <c r="B1534" s="12" t="n"/>
      <c r="C1534" s="12" t="n"/>
      <c r="D1534" s="12" t="n"/>
      <c r="E1534" s="13" t="n"/>
      <c r="F1534" s="13" t="n"/>
      <c r="G1534" s="14">
        <f>IF(AND(E1534="",F1534=""),"",$E$3+SUM(E$5:E1534)-SUM(F$5:F1534))</f>
        <v/>
      </c>
      <c r="H1534" s="12" t="n"/>
    </row>
    <row r="1535">
      <c r="A1535" s="11" t="n"/>
      <c r="B1535" s="12" t="n"/>
      <c r="C1535" s="12" t="n"/>
      <c r="D1535" s="12" t="n"/>
      <c r="E1535" s="13" t="n"/>
      <c r="F1535" s="13" t="n"/>
      <c r="G1535" s="14">
        <f>IF(AND(E1535="",F1535=""),"",$E$3+SUM(E$5:E1535)-SUM(F$5:F1535))</f>
        <v/>
      </c>
      <c r="H1535" s="12" t="n"/>
    </row>
    <row r="1536">
      <c r="A1536" s="11" t="n"/>
      <c r="B1536" s="12" t="n"/>
      <c r="C1536" s="12" t="n"/>
      <c r="D1536" s="12" t="n"/>
      <c r="E1536" s="13" t="n"/>
      <c r="F1536" s="13" t="n"/>
      <c r="G1536" s="14">
        <f>IF(AND(E1536="",F1536=""),"",$E$3+SUM(E$5:E1536)-SUM(F$5:F1536))</f>
        <v/>
      </c>
      <c r="H1536" s="12" t="n"/>
    </row>
    <row r="1537">
      <c r="A1537" s="11" t="n"/>
      <c r="B1537" s="12" t="n"/>
      <c r="C1537" s="12" t="n"/>
      <c r="D1537" s="12" t="n"/>
      <c r="E1537" s="13" t="n"/>
      <c r="F1537" s="13" t="n"/>
      <c r="G1537" s="14">
        <f>IF(AND(E1537="",F1537=""),"",$E$3+SUM(E$5:E1537)-SUM(F$5:F1537))</f>
        <v/>
      </c>
      <c r="H1537" s="12" t="n"/>
    </row>
    <row r="1538">
      <c r="A1538" s="11" t="n"/>
      <c r="B1538" s="12" t="n"/>
      <c r="C1538" s="12" t="n"/>
      <c r="D1538" s="12" t="n"/>
      <c r="E1538" s="13" t="n"/>
      <c r="F1538" s="13" t="n"/>
      <c r="G1538" s="14">
        <f>IF(AND(E1538="",F1538=""),"",$E$3+SUM(E$5:E1538)-SUM(F$5:F1538))</f>
        <v/>
      </c>
      <c r="H1538" s="12" t="n"/>
    </row>
    <row r="1539">
      <c r="A1539" s="11" t="n"/>
      <c r="B1539" s="12" t="n"/>
      <c r="C1539" s="12" t="n"/>
      <c r="D1539" s="12" t="n"/>
      <c r="E1539" s="13" t="n"/>
      <c r="F1539" s="13" t="n"/>
      <c r="G1539" s="14">
        <f>IF(AND(E1539="",F1539=""),"",$E$3+SUM(E$5:E1539)-SUM(F$5:F1539))</f>
        <v/>
      </c>
      <c r="H1539" s="12" t="n"/>
    </row>
    <row r="1540">
      <c r="A1540" s="11" t="n"/>
      <c r="B1540" s="12" t="n"/>
      <c r="C1540" s="12" t="n"/>
      <c r="D1540" s="12" t="n"/>
      <c r="E1540" s="13" t="n"/>
      <c r="F1540" s="13" t="n"/>
      <c r="G1540" s="14">
        <f>IF(AND(E1540="",F1540=""),"",$E$3+SUM(E$5:E1540)-SUM(F$5:F1540))</f>
        <v/>
      </c>
      <c r="H1540" s="12" t="n"/>
    </row>
    <row r="1541">
      <c r="A1541" s="11" t="n"/>
      <c r="B1541" s="12" t="n"/>
      <c r="C1541" s="12" t="n"/>
      <c r="D1541" s="12" t="n"/>
      <c r="E1541" s="13" t="n"/>
      <c r="F1541" s="13" t="n"/>
      <c r="G1541" s="14">
        <f>IF(AND(E1541="",F1541=""),"",$E$3+SUM(E$5:E1541)-SUM(F$5:F1541))</f>
        <v/>
      </c>
      <c r="H1541" s="12" t="n"/>
    </row>
    <row r="1542">
      <c r="A1542" s="11" t="n"/>
      <c r="B1542" s="12" t="n"/>
      <c r="C1542" s="12" t="n"/>
      <c r="D1542" s="12" t="n"/>
      <c r="E1542" s="13" t="n"/>
      <c r="F1542" s="13" t="n"/>
      <c r="G1542" s="14">
        <f>IF(AND(E1542="",F1542=""),"",$E$3+SUM(E$5:E1542)-SUM(F$5:F1542))</f>
        <v/>
      </c>
      <c r="H1542" s="12" t="n"/>
    </row>
    <row r="1543">
      <c r="A1543" s="11" t="n"/>
      <c r="B1543" s="12" t="n"/>
      <c r="C1543" s="12" t="n"/>
      <c r="D1543" s="12" t="n"/>
      <c r="E1543" s="13" t="n"/>
      <c r="F1543" s="13" t="n"/>
      <c r="G1543" s="14">
        <f>IF(AND(E1543="",F1543=""),"",$E$3+SUM(E$5:E1543)-SUM(F$5:F1543))</f>
        <v/>
      </c>
      <c r="H1543" s="12" t="n"/>
    </row>
    <row r="1544">
      <c r="A1544" s="11" t="n"/>
      <c r="B1544" s="12" t="n"/>
      <c r="C1544" s="12" t="n"/>
      <c r="D1544" s="12" t="n"/>
      <c r="E1544" s="13" t="n"/>
      <c r="F1544" s="13" t="n"/>
      <c r="G1544" s="14">
        <f>IF(AND(E1544="",F1544=""),"",$E$3+SUM(E$5:E1544)-SUM(F$5:F1544))</f>
        <v/>
      </c>
      <c r="H1544" s="12" t="n"/>
    </row>
    <row r="1545">
      <c r="A1545" s="11" t="n"/>
      <c r="B1545" s="12" t="n"/>
      <c r="C1545" s="12" t="n"/>
      <c r="D1545" s="12" t="n"/>
      <c r="E1545" s="13" t="n"/>
      <c r="F1545" s="13" t="n"/>
      <c r="G1545" s="14">
        <f>IF(AND(E1545="",F1545=""),"",$E$3+SUM(E$5:E1545)-SUM(F$5:F1545))</f>
        <v/>
      </c>
      <c r="H1545" s="12" t="n"/>
    </row>
    <row r="1546">
      <c r="A1546" s="11" t="n"/>
      <c r="B1546" s="12" t="n"/>
      <c r="C1546" s="12" t="n"/>
      <c r="D1546" s="12" t="n"/>
      <c r="E1546" s="13" t="n"/>
      <c r="F1546" s="13" t="n"/>
      <c r="G1546" s="14">
        <f>IF(AND(E1546="",F1546=""),"",$E$3+SUM(E$5:E1546)-SUM(F$5:F1546))</f>
        <v/>
      </c>
      <c r="H1546" s="12" t="n"/>
    </row>
    <row r="1547">
      <c r="A1547" s="11" t="n"/>
      <c r="B1547" s="12" t="n"/>
      <c r="C1547" s="12" t="n"/>
      <c r="D1547" s="12" t="n"/>
      <c r="E1547" s="13" t="n"/>
      <c r="F1547" s="13" t="n"/>
      <c r="G1547" s="14">
        <f>IF(AND(E1547="",F1547=""),"",$E$3+SUM(E$5:E1547)-SUM(F$5:F1547))</f>
        <v/>
      </c>
      <c r="H1547" s="12" t="n"/>
    </row>
    <row r="1548">
      <c r="A1548" s="11" t="n"/>
      <c r="B1548" s="12" t="n"/>
      <c r="C1548" s="12" t="n"/>
      <c r="D1548" s="12" t="n"/>
      <c r="E1548" s="13" t="n"/>
      <c r="F1548" s="13" t="n"/>
      <c r="G1548" s="14">
        <f>IF(AND(E1548="",F1548=""),"",$E$3+SUM(E$5:E1548)-SUM(F$5:F1548))</f>
        <v/>
      </c>
      <c r="H1548" s="12" t="n"/>
    </row>
    <row r="1549">
      <c r="A1549" s="11" t="n"/>
      <c r="B1549" s="12" t="n"/>
      <c r="C1549" s="12" t="n"/>
      <c r="D1549" s="12" t="n"/>
      <c r="E1549" s="13" t="n"/>
      <c r="F1549" s="13" t="n"/>
      <c r="G1549" s="14">
        <f>IF(AND(E1549="",F1549=""),"",$E$3+SUM(E$5:E1549)-SUM(F$5:F1549))</f>
        <v/>
      </c>
      <c r="H1549" s="12" t="n"/>
    </row>
    <row r="1550">
      <c r="A1550" s="11" t="n"/>
      <c r="B1550" s="12" t="n"/>
      <c r="C1550" s="12" t="n"/>
      <c r="D1550" s="12" t="n"/>
      <c r="E1550" s="13" t="n"/>
      <c r="F1550" s="13" t="n"/>
      <c r="G1550" s="14">
        <f>IF(AND(E1550="",F1550=""),"",$E$3+SUM(E$5:E1550)-SUM(F$5:F1550))</f>
        <v/>
      </c>
      <c r="H1550" s="12" t="n"/>
    </row>
    <row r="1551">
      <c r="A1551" s="11" t="n"/>
      <c r="B1551" s="12" t="n"/>
      <c r="C1551" s="12" t="n"/>
      <c r="D1551" s="12" t="n"/>
      <c r="E1551" s="13" t="n"/>
      <c r="F1551" s="13" t="n"/>
      <c r="G1551" s="14">
        <f>IF(AND(E1551="",F1551=""),"",$E$3+SUM(E$5:E1551)-SUM(F$5:F1551))</f>
        <v/>
      </c>
      <c r="H1551" s="12" t="n"/>
    </row>
    <row r="1552">
      <c r="A1552" s="11" t="n"/>
      <c r="B1552" s="12" t="n"/>
      <c r="C1552" s="12" t="n"/>
      <c r="D1552" s="12" t="n"/>
      <c r="E1552" s="13" t="n"/>
      <c r="F1552" s="13" t="n"/>
      <c r="G1552" s="14">
        <f>IF(AND(E1552="",F1552=""),"",$E$3+SUM(E$5:E1552)-SUM(F$5:F1552))</f>
        <v/>
      </c>
      <c r="H1552" s="12" t="n"/>
    </row>
    <row r="1553">
      <c r="A1553" s="11" t="n"/>
      <c r="B1553" s="12" t="n"/>
      <c r="C1553" s="12" t="n"/>
      <c r="D1553" s="12" t="n"/>
      <c r="E1553" s="13" t="n"/>
      <c r="F1553" s="13" t="n"/>
      <c r="G1553" s="14">
        <f>IF(AND(E1553="",F1553=""),"",$E$3+SUM(E$5:E1553)-SUM(F$5:F1553))</f>
        <v/>
      </c>
      <c r="H1553" s="12" t="n"/>
    </row>
    <row r="1554">
      <c r="A1554" s="11" t="n"/>
      <c r="B1554" s="12" t="n"/>
      <c r="C1554" s="12" t="n"/>
      <c r="D1554" s="12" t="n"/>
      <c r="E1554" s="13" t="n"/>
      <c r="F1554" s="13" t="n"/>
      <c r="G1554" s="14">
        <f>IF(AND(E1554="",F1554=""),"",$E$3+SUM(E$5:E1554)-SUM(F$5:F1554))</f>
        <v/>
      </c>
      <c r="H1554" s="12" t="n"/>
    </row>
    <row r="1555">
      <c r="A1555" s="11" t="n"/>
      <c r="B1555" s="12" t="n"/>
      <c r="C1555" s="12" t="n"/>
      <c r="D1555" s="12" t="n"/>
      <c r="E1555" s="13" t="n"/>
      <c r="F1555" s="13" t="n"/>
      <c r="G1555" s="14">
        <f>IF(AND(E1555="",F1555=""),"",$E$3+SUM(E$5:E1555)-SUM(F$5:F1555))</f>
        <v/>
      </c>
      <c r="H1555" s="12" t="n"/>
    </row>
    <row r="1556">
      <c r="A1556" s="11" t="n"/>
      <c r="B1556" s="12" t="n"/>
      <c r="C1556" s="12" t="n"/>
      <c r="D1556" s="12" t="n"/>
      <c r="E1556" s="13" t="n"/>
      <c r="F1556" s="13" t="n"/>
      <c r="G1556" s="14">
        <f>IF(AND(E1556="",F1556=""),"",$E$3+SUM(E$5:E1556)-SUM(F$5:F1556))</f>
        <v/>
      </c>
      <c r="H1556" s="12" t="n"/>
    </row>
    <row r="1557">
      <c r="A1557" s="11" t="n"/>
      <c r="B1557" s="12" t="n"/>
      <c r="C1557" s="12" t="n"/>
      <c r="D1557" s="12" t="n"/>
      <c r="E1557" s="13" t="n"/>
      <c r="F1557" s="13" t="n"/>
      <c r="G1557" s="14">
        <f>IF(AND(E1557="",F1557=""),"",$E$3+SUM(E$5:E1557)-SUM(F$5:F1557))</f>
        <v/>
      </c>
      <c r="H1557" s="12" t="n"/>
    </row>
    <row r="1558">
      <c r="A1558" s="11" t="n"/>
      <c r="B1558" s="12" t="n"/>
      <c r="C1558" s="12" t="n"/>
      <c r="D1558" s="12" t="n"/>
      <c r="E1558" s="13" t="n"/>
      <c r="F1558" s="13" t="n"/>
      <c r="G1558" s="14">
        <f>IF(AND(E1558="",F1558=""),"",$E$3+SUM(E$5:E1558)-SUM(F$5:F1558))</f>
        <v/>
      </c>
      <c r="H1558" s="12" t="n"/>
    </row>
    <row r="1559">
      <c r="A1559" s="11" t="n"/>
      <c r="B1559" s="12" t="n"/>
      <c r="C1559" s="12" t="n"/>
      <c r="D1559" s="12" t="n"/>
      <c r="E1559" s="13" t="n"/>
      <c r="F1559" s="13" t="n"/>
      <c r="G1559" s="14">
        <f>IF(AND(E1559="",F1559=""),"",$E$3+SUM(E$5:E1559)-SUM(F$5:F1559))</f>
        <v/>
      </c>
      <c r="H1559" s="12" t="n"/>
    </row>
    <row r="1560">
      <c r="A1560" s="11" t="n"/>
      <c r="B1560" s="12" t="n"/>
      <c r="C1560" s="12" t="n"/>
      <c r="D1560" s="12" t="n"/>
      <c r="E1560" s="13" t="n"/>
      <c r="F1560" s="13" t="n"/>
      <c r="G1560" s="14">
        <f>IF(AND(E1560="",F1560=""),"",$E$3+SUM(E$5:E1560)-SUM(F$5:F1560))</f>
        <v/>
      </c>
      <c r="H1560" s="12" t="n"/>
    </row>
    <row r="1561">
      <c r="A1561" s="11" t="n"/>
      <c r="B1561" s="12" t="n"/>
      <c r="C1561" s="12" t="n"/>
      <c r="D1561" s="12" t="n"/>
      <c r="E1561" s="13" t="n"/>
      <c r="F1561" s="13" t="n"/>
      <c r="G1561" s="14">
        <f>IF(AND(E1561="",F1561=""),"",$E$3+SUM(E$5:E1561)-SUM(F$5:F1561))</f>
        <v/>
      </c>
      <c r="H1561" s="12" t="n"/>
    </row>
    <row r="1562">
      <c r="A1562" s="11" t="n"/>
      <c r="B1562" s="12" t="n"/>
      <c r="C1562" s="12" t="n"/>
      <c r="D1562" s="12" t="n"/>
      <c r="E1562" s="13" t="n"/>
      <c r="F1562" s="13" t="n"/>
      <c r="G1562" s="14">
        <f>IF(AND(E1562="",F1562=""),"",$E$3+SUM(E$5:E1562)-SUM(F$5:F1562))</f>
        <v/>
      </c>
      <c r="H1562" s="12" t="n"/>
    </row>
    <row r="1563">
      <c r="A1563" s="11" t="n"/>
      <c r="B1563" s="12" t="n"/>
      <c r="C1563" s="12" t="n"/>
      <c r="D1563" s="12" t="n"/>
      <c r="E1563" s="13" t="n"/>
      <c r="F1563" s="13" t="n"/>
      <c r="G1563" s="14">
        <f>IF(AND(E1563="",F1563=""),"",$E$3+SUM(E$5:E1563)-SUM(F$5:F1563))</f>
        <v/>
      </c>
      <c r="H1563" s="12" t="n"/>
    </row>
    <row r="1564">
      <c r="A1564" s="11" t="n"/>
      <c r="B1564" s="12" t="n"/>
      <c r="C1564" s="12" t="n"/>
      <c r="D1564" s="12" t="n"/>
      <c r="E1564" s="13" t="n"/>
      <c r="F1564" s="13" t="n"/>
      <c r="G1564" s="14">
        <f>IF(AND(E1564="",F1564=""),"",$E$3+SUM(E$5:E1564)-SUM(F$5:F1564))</f>
        <v/>
      </c>
      <c r="H1564" s="12" t="n"/>
    </row>
    <row r="1565">
      <c r="A1565" s="11" t="n"/>
      <c r="B1565" s="12" t="n"/>
      <c r="C1565" s="12" t="n"/>
      <c r="D1565" s="12" t="n"/>
      <c r="E1565" s="13" t="n"/>
      <c r="F1565" s="13" t="n"/>
      <c r="G1565" s="14">
        <f>IF(AND(E1565="",F1565=""),"",$E$3+SUM(E$5:E1565)-SUM(F$5:F1565))</f>
        <v/>
      </c>
      <c r="H1565" s="12" t="n"/>
    </row>
    <row r="1566">
      <c r="A1566" s="11" t="n"/>
      <c r="B1566" s="12" t="n"/>
      <c r="C1566" s="12" t="n"/>
      <c r="D1566" s="12" t="n"/>
      <c r="E1566" s="13" t="n"/>
      <c r="F1566" s="13" t="n"/>
      <c r="G1566" s="14">
        <f>IF(AND(E1566="",F1566=""),"",$E$3+SUM(E$5:E1566)-SUM(F$5:F1566))</f>
        <v/>
      </c>
      <c r="H1566" s="12" t="n"/>
    </row>
    <row r="1567">
      <c r="A1567" s="11" t="n"/>
      <c r="B1567" s="12" t="n"/>
      <c r="C1567" s="12" t="n"/>
      <c r="D1567" s="12" t="n"/>
      <c r="E1567" s="13" t="n"/>
      <c r="F1567" s="13" t="n"/>
      <c r="G1567" s="14">
        <f>IF(AND(E1567="",F1567=""),"",$E$3+SUM(E$5:E1567)-SUM(F$5:F1567))</f>
        <v/>
      </c>
      <c r="H1567" s="12" t="n"/>
    </row>
    <row r="1568">
      <c r="A1568" s="11" t="n"/>
      <c r="B1568" s="12" t="n"/>
      <c r="C1568" s="12" t="n"/>
      <c r="D1568" s="12" t="n"/>
      <c r="E1568" s="13" t="n"/>
      <c r="F1568" s="13" t="n"/>
      <c r="G1568" s="14">
        <f>IF(AND(E1568="",F1568=""),"",$E$3+SUM(E$5:E1568)-SUM(F$5:F1568))</f>
        <v/>
      </c>
      <c r="H1568" s="12" t="n"/>
    </row>
    <row r="1569">
      <c r="A1569" s="11" t="n"/>
      <c r="B1569" s="12" t="n"/>
      <c r="C1569" s="12" t="n"/>
      <c r="D1569" s="12" t="n"/>
      <c r="E1569" s="13" t="n"/>
      <c r="F1569" s="13" t="n"/>
      <c r="G1569" s="14">
        <f>IF(AND(E1569="",F1569=""),"",$E$3+SUM(E$5:E1569)-SUM(F$5:F1569))</f>
        <v/>
      </c>
      <c r="H1569" s="12" t="n"/>
    </row>
    <row r="1570">
      <c r="A1570" s="11" t="n"/>
      <c r="B1570" s="12" t="n"/>
      <c r="C1570" s="12" t="n"/>
      <c r="D1570" s="12" t="n"/>
      <c r="E1570" s="13" t="n"/>
      <c r="F1570" s="13" t="n"/>
      <c r="G1570" s="14">
        <f>IF(AND(E1570="",F1570=""),"",$E$3+SUM(E$5:E1570)-SUM(F$5:F1570))</f>
        <v/>
      </c>
      <c r="H1570" s="12" t="n"/>
    </row>
    <row r="1571">
      <c r="A1571" s="11" t="n"/>
      <c r="B1571" s="12" t="n"/>
      <c r="C1571" s="12" t="n"/>
      <c r="D1571" s="12" t="n"/>
      <c r="E1571" s="13" t="n"/>
      <c r="F1571" s="13" t="n"/>
      <c r="G1571" s="14">
        <f>IF(AND(E1571="",F1571=""),"",$E$3+SUM(E$5:E1571)-SUM(F$5:F1571))</f>
        <v/>
      </c>
      <c r="H1571" s="12" t="n"/>
    </row>
    <row r="1572">
      <c r="A1572" s="11" t="n"/>
      <c r="B1572" s="12" t="n"/>
      <c r="C1572" s="12" t="n"/>
      <c r="D1572" s="12" t="n"/>
      <c r="E1572" s="13" t="n"/>
      <c r="F1572" s="13" t="n"/>
      <c r="G1572" s="14">
        <f>IF(AND(E1572="",F1572=""),"",$E$3+SUM(E$5:E1572)-SUM(F$5:F1572))</f>
        <v/>
      </c>
      <c r="H1572" s="12" t="n"/>
    </row>
    <row r="1573">
      <c r="A1573" s="11" t="n"/>
      <c r="B1573" s="12" t="n"/>
      <c r="C1573" s="12" t="n"/>
      <c r="D1573" s="12" t="n"/>
      <c r="E1573" s="13" t="n"/>
      <c r="F1573" s="13" t="n"/>
      <c r="G1573" s="14">
        <f>IF(AND(E1573="",F1573=""),"",$E$3+SUM(E$5:E1573)-SUM(F$5:F1573))</f>
        <v/>
      </c>
      <c r="H1573" s="12" t="n"/>
    </row>
    <row r="1574">
      <c r="A1574" s="11" t="n"/>
      <c r="B1574" s="12" t="n"/>
      <c r="C1574" s="12" t="n"/>
      <c r="D1574" s="12" t="n"/>
      <c r="E1574" s="13" t="n"/>
      <c r="F1574" s="13" t="n"/>
      <c r="G1574" s="14">
        <f>IF(AND(E1574="",F1574=""),"",$E$3+SUM(E$5:E1574)-SUM(F$5:F1574))</f>
        <v/>
      </c>
      <c r="H1574" s="12" t="n"/>
    </row>
    <row r="1575">
      <c r="A1575" s="11" t="n"/>
      <c r="B1575" s="12" t="n"/>
      <c r="C1575" s="12" t="n"/>
      <c r="D1575" s="12" t="n"/>
      <c r="E1575" s="13" t="n"/>
      <c r="F1575" s="13" t="n"/>
      <c r="G1575" s="14">
        <f>IF(AND(E1575="",F1575=""),"",$E$3+SUM(E$5:E1575)-SUM(F$5:F1575))</f>
        <v/>
      </c>
      <c r="H1575" s="12" t="n"/>
    </row>
    <row r="1576">
      <c r="A1576" s="11" t="n"/>
      <c r="B1576" s="12" t="n"/>
      <c r="C1576" s="12" t="n"/>
      <c r="D1576" s="12" t="n"/>
      <c r="E1576" s="13" t="n"/>
      <c r="F1576" s="13" t="n"/>
      <c r="G1576" s="14">
        <f>IF(AND(E1576="",F1576=""),"",$E$3+SUM(E$5:E1576)-SUM(F$5:F1576))</f>
        <v/>
      </c>
      <c r="H1576" s="12" t="n"/>
    </row>
    <row r="1577">
      <c r="A1577" s="11" t="n"/>
      <c r="B1577" s="12" t="n"/>
      <c r="C1577" s="12" t="n"/>
      <c r="D1577" s="12" t="n"/>
      <c r="E1577" s="13" t="n"/>
      <c r="F1577" s="13" t="n"/>
      <c r="G1577" s="14">
        <f>IF(AND(E1577="",F1577=""),"",$E$3+SUM(E$5:E1577)-SUM(F$5:F1577))</f>
        <v/>
      </c>
      <c r="H1577" s="12" t="n"/>
    </row>
    <row r="1578">
      <c r="A1578" s="11" t="n"/>
      <c r="B1578" s="12" t="n"/>
      <c r="C1578" s="12" t="n"/>
      <c r="D1578" s="12" t="n"/>
      <c r="E1578" s="13" t="n"/>
      <c r="F1578" s="13" t="n"/>
      <c r="G1578" s="14">
        <f>IF(AND(E1578="",F1578=""),"",$E$3+SUM(E$5:E1578)-SUM(F$5:F1578))</f>
        <v/>
      </c>
      <c r="H1578" s="12" t="n"/>
    </row>
    <row r="1579">
      <c r="A1579" s="11" t="n"/>
      <c r="B1579" s="12" t="n"/>
      <c r="C1579" s="12" t="n"/>
      <c r="D1579" s="12" t="n"/>
      <c r="E1579" s="13" t="n"/>
      <c r="F1579" s="13" t="n"/>
      <c r="G1579" s="14">
        <f>IF(AND(E1579="",F1579=""),"",$E$3+SUM(E$5:E1579)-SUM(F$5:F1579))</f>
        <v/>
      </c>
      <c r="H1579" s="12" t="n"/>
    </row>
    <row r="1580">
      <c r="A1580" s="11" t="n"/>
      <c r="B1580" s="12" t="n"/>
      <c r="C1580" s="12" t="n"/>
      <c r="D1580" s="12" t="n"/>
      <c r="E1580" s="13" t="n"/>
      <c r="F1580" s="13" t="n"/>
      <c r="G1580" s="14">
        <f>IF(AND(E1580="",F1580=""),"",$E$3+SUM(E$5:E1580)-SUM(F$5:F1580))</f>
        <v/>
      </c>
      <c r="H1580" s="12" t="n"/>
    </row>
    <row r="1581">
      <c r="A1581" s="11" t="n"/>
      <c r="B1581" s="12" t="n"/>
      <c r="C1581" s="12" t="n"/>
      <c r="D1581" s="12" t="n"/>
      <c r="E1581" s="13" t="n"/>
      <c r="F1581" s="13" t="n"/>
      <c r="G1581" s="14">
        <f>IF(AND(E1581="",F1581=""),"",$E$3+SUM(E$5:E1581)-SUM(F$5:F1581))</f>
        <v/>
      </c>
      <c r="H1581" s="12" t="n"/>
    </row>
    <row r="1582">
      <c r="A1582" s="11" t="n"/>
      <c r="B1582" s="12" t="n"/>
      <c r="C1582" s="12" t="n"/>
      <c r="D1582" s="12" t="n"/>
      <c r="E1582" s="13" t="n"/>
      <c r="F1582" s="13" t="n"/>
      <c r="G1582" s="14">
        <f>IF(AND(E1582="",F1582=""),"",$E$3+SUM(E$5:E1582)-SUM(F$5:F1582))</f>
        <v/>
      </c>
      <c r="H1582" s="12" t="n"/>
    </row>
    <row r="1583">
      <c r="A1583" s="11" t="n"/>
      <c r="B1583" s="12" t="n"/>
      <c r="C1583" s="12" t="n"/>
      <c r="D1583" s="12" t="n"/>
      <c r="E1583" s="13" t="n"/>
      <c r="F1583" s="13" t="n"/>
      <c r="G1583" s="14">
        <f>IF(AND(E1583="",F1583=""),"",$E$3+SUM(E$5:E1583)-SUM(F$5:F1583))</f>
        <v/>
      </c>
      <c r="H1583" s="12" t="n"/>
    </row>
    <row r="1584">
      <c r="A1584" s="11" t="n"/>
      <c r="B1584" s="12" t="n"/>
      <c r="C1584" s="12" t="n"/>
      <c r="D1584" s="12" t="n"/>
      <c r="E1584" s="13" t="n"/>
      <c r="F1584" s="13" t="n"/>
      <c r="G1584" s="14">
        <f>IF(AND(E1584="",F1584=""),"",$E$3+SUM(E$5:E1584)-SUM(F$5:F1584))</f>
        <v/>
      </c>
      <c r="H1584" s="12" t="n"/>
    </row>
    <row r="1585">
      <c r="A1585" s="11" t="n"/>
      <c r="B1585" s="12" t="n"/>
      <c r="C1585" s="12" t="n"/>
      <c r="D1585" s="12" t="n"/>
      <c r="E1585" s="13" t="n"/>
      <c r="F1585" s="13" t="n"/>
      <c r="G1585" s="14">
        <f>IF(AND(E1585="",F1585=""),"",$E$3+SUM(E$5:E1585)-SUM(F$5:F1585))</f>
        <v/>
      </c>
      <c r="H1585" s="12" t="n"/>
    </row>
    <row r="1586">
      <c r="A1586" s="11" t="n"/>
      <c r="B1586" s="12" t="n"/>
      <c r="C1586" s="12" t="n"/>
      <c r="D1586" s="12" t="n"/>
      <c r="E1586" s="13" t="n"/>
      <c r="F1586" s="13" t="n"/>
      <c r="G1586" s="14">
        <f>IF(AND(E1586="",F1586=""),"",$E$3+SUM(E$5:E1586)-SUM(F$5:F1586))</f>
        <v/>
      </c>
      <c r="H1586" s="12" t="n"/>
    </row>
    <row r="1587">
      <c r="A1587" s="11" t="n"/>
      <c r="B1587" s="12" t="n"/>
      <c r="C1587" s="12" t="n"/>
      <c r="D1587" s="12" t="n"/>
      <c r="E1587" s="13" t="n"/>
      <c r="F1587" s="13" t="n"/>
      <c r="G1587" s="14">
        <f>IF(AND(E1587="",F1587=""),"",$E$3+SUM(E$5:E1587)-SUM(F$5:F1587))</f>
        <v/>
      </c>
      <c r="H1587" s="12" t="n"/>
    </row>
    <row r="1588">
      <c r="A1588" s="11" t="n"/>
      <c r="B1588" s="12" t="n"/>
      <c r="C1588" s="12" t="n"/>
      <c r="D1588" s="12" t="n"/>
      <c r="E1588" s="13" t="n"/>
      <c r="F1588" s="13" t="n"/>
      <c r="G1588" s="14">
        <f>IF(AND(E1588="",F1588=""),"",$E$3+SUM(E$5:E1588)-SUM(F$5:F1588))</f>
        <v/>
      </c>
      <c r="H1588" s="12" t="n"/>
    </row>
    <row r="1589">
      <c r="A1589" s="11" t="n"/>
      <c r="B1589" s="12" t="n"/>
      <c r="C1589" s="12" t="n"/>
      <c r="D1589" s="12" t="n"/>
      <c r="E1589" s="13" t="n"/>
      <c r="F1589" s="13" t="n"/>
      <c r="G1589" s="14">
        <f>IF(AND(E1589="",F1589=""),"",$E$3+SUM(E$5:E1589)-SUM(F$5:F1589))</f>
        <v/>
      </c>
      <c r="H1589" s="12" t="n"/>
    </row>
    <row r="1590">
      <c r="A1590" s="11" t="n"/>
      <c r="B1590" s="12" t="n"/>
      <c r="C1590" s="12" t="n"/>
      <c r="D1590" s="12" t="n"/>
      <c r="E1590" s="13" t="n"/>
      <c r="F1590" s="13" t="n"/>
      <c r="G1590" s="14">
        <f>IF(AND(E1590="",F1590=""),"",$E$3+SUM(E$5:E1590)-SUM(F$5:F1590))</f>
        <v/>
      </c>
      <c r="H1590" s="12" t="n"/>
    </row>
    <row r="1591">
      <c r="A1591" s="11" t="n"/>
      <c r="B1591" s="12" t="n"/>
      <c r="C1591" s="12" t="n"/>
      <c r="D1591" s="12" t="n"/>
      <c r="E1591" s="13" t="n"/>
      <c r="F1591" s="13" t="n"/>
      <c r="G1591" s="14">
        <f>IF(AND(E1591="",F1591=""),"",$E$3+SUM(E$5:E1591)-SUM(F$5:F1591))</f>
        <v/>
      </c>
      <c r="H1591" s="12" t="n"/>
    </row>
    <row r="1592">
      <c r="A1592" s="11" t="n"/>
      <c r="B1592" s="12" t="n"/>
      <c r="C1592" s="12" t="n"/>
      <c r="D1592" s="12" t="n"/>
      <c r="E1592" s="13" t="n"/>
      <c r="F1592" s="13" t="n"/>
      <c r="G1592" s="14">
        <f>IF(AND(E1592="",F1592=""),"",$E$3+SUM(E$5:E1592)-SUM(F$5:F1592))</f>
        <v/>
      </c>
      <c r="H1592" s="12" t="n"/>
    </row>
    <row r="1593">
      <c r="A1593" s="11" t="n"/>
      <c r="B1593" s="12" t="n"/>
      <c r="C1593" s="12" t="n"/>
      <c r="D1593" s="12" t="n"/>
      <c r="E1593" s="13" t="n"/>
      <c r="F1593" s="13" t="n"/>
      <c r="G1593" s="14">
        <f>IF(AND(E1593="",F1593=""),"",$E$3+SUM(E$5:E1593)-SUM(F$5:F1593))</f>
        <v/>
      </c>
      <c r="H1593" s="12" t="n"/>
    </row>
    <row r="1594">
      <c r="A1594" s="11" t="n"/>
      <c r="B1594" s="12" t="n"/>
      <c r="C1594" s="12" t="n"/>
      <c r="D1594" s="12" t="n"/>
      <c r="E1594" s="13" t="n"/>
      <c r="F1594" s="13" t="n"/>
      <c r="G1594" s="14">
        <f>IF(AND(E1594="",F1594=""),"",$E$3+SUM(E$5:E1594)-SUM(F$5:F1594))</f>
        <v/>
      </c>
      <c r="H1594" s="12" t="n"/>
    </row>
    <row r="1595">
      <c r="A1595" s="11" t="n"/>
      <c r="B1595" s="12" t="n"/>
      <c r="C1595" s="12" t="n"/>
      <c r="D1595" s="12" t="n"/>
      <c r="E1595" s="13" t="n"/>
      <c r="F1595" s="13" t="n"/>
      <c r="G1595" s="14">
        <f>IF(AND(E1595="",F1595=""),"",$E$3+SUM(E$5:E1595)-SUM(F$5:F1595))</f>
        <v/>
      </c>
      <c r="H1595" s="12" t="n"/>
    </row>
    <row r="1596">
      <c r="A1596" s="11" t="n"/>
      <c r="B1596" s="12" t="n"/>
      <c r="C1596" s="12" t="n"/>
      <c r="D1596" s="12" t="n"/>
      <c r="E1596" s="13" t="n"/>
      <c r="F1596" s="13" t="n"/>
      <c r="G1596" s="14">
        <f>IF(AND(E1596="",F1596=""),"",$E$3+SUM(E$5:E1596)-SUM(F$5:F1596))</f>
        <v/>
      </c>
      <c r="H1596" s="12" t="n"/>
    </row>
    <row r="1597">
      <c r="A1597" s="11" t="n"/>
      <c r="B1597" s="12" t="n"/>
      <c r="C1597" s="12" t="n"/>
      <c r="D1597" s="12" t="n"/>
      <c r="E1597" s="13" t="n"/>
      <c r="F1597" s="13" t="n"/>
      <c r="G1597" s="14">
        <f>IF(AND(E1597="",F1597=""),"",$E$3+SUM(E$5:E1597)-SUM(F$5:F1597))</f>
        <v/>
      </c>
      <c r="H1597" s="12" t="n"/>
    </row>
    <row r="1598">
      <c r="A1598" s="11" t="n"/>
      <c r="B1598" s="12" t="n"/>
      <c r="C1598" s="12" t="n"/>
      <c r="D1598" s="12" t="n"/>
      <c r="E1598" s="13" t="n"/>
      <c r="F1598" s="13" t="n"/>
      <c r="G1598" s="14">
        <f>IF(AND(E1598="",F1598=""),"",$E$3+SUM(E$5:E1598)-SUM(F$5:F1598))</f>
        <v/>
      </c>
      <c r="H1598" s="12" t="n"/>
    </row>
    <row r="1599">
      <c r="A1599" s="11" t="n"/>
      <c r="B1599" s="12" t="n"/>
      <c r="C1599" s="12" t="n"/>
      <c r="D1599" s="12" t="n"/>
      <c r="E1599" s="13" t="n"/>
      <c r="F1599" s="13" t="n"/>
      <c r="G1599" s="14">
        <f>IF(AND(E1599="",F1599=""),"",$E$3+SUM(E$5:E1599)-SUM(F$5:F1599))</f>
        <v/>
      </c>
      <c r="H1599" s="12" t="n"/>
    </row>
    <row r="1600">
      <c r="A1600" s="11" t="n"/>
      <c r="B1600" s="12" t="n"/>
      <c r="C1600" s="12" t="n"/>
      <c r="D1600" s="12" t="n"/>
      <c r="E1600" s="13" t="n"/>
      <c r="F1600" s="13" t="n"/>
      <c r="G1600" s="14">
        <f>IF(AND(E1600="",F1600=""),"",$E$3+SUM(E$5:E1600)-SUM(F$5:F1600))</f>
        <v/>
      </c>
      <c r="H1600" s="12" t="n"/>
    </row>
    <row r="1601">
      <c r="A1601" s="11" t="n"/>
      <c r="B1601" s="12" t="n"/>
      <c r="C1601" s="12" t="n"/>
      <c r="D1601" s="12" t="n"/>
      <c r="E1601" s="13" t="n"/>
      <c r="F1601" s="13" t="n"/>
      <c r="G1601" s="14">
        <f>IF(AND(E1601="",F1601=""),"",$E$3+SUM(E$5:E1601)-SUM(F$5:F1601))</f>
        <v/>
      </c>
      <c r="H1601" s="12" t="n"/>
    </row>
    <row r="1602">
      <c r="A1602" s="11" t="n"/>
      <c r="B1602" s="12" t="n"/>
      <c r="C1602" s="12" t="n"/>
      <c r="D1602" s="12" t="n"/>
      <c r="E1602" s="13" t="n"/>
      <c r="F1602" s="13" t="n"/>
      <c r="G1602" s="14">
        <f>IF(AND(E1602="",F1602=""),"",$E$3+SUM(E$5:E1602)-SUM(F$5:F1602))</f>
        <v/>
      </c>
      <c r="H1602" s="12" t="n"/>
    </row>
    <row r="1603">
      <c r="A1603" s="11" t="n"/>
      <c r="B1603" s="12" t="n"/>
      <c r="C1603" s="12" t="n"/>
      <c r="D1603" s="12" t="n"/>
      <c r="E1603" s="13" t="n"/>
      <c r="F1603" s="13" t="n"/>
      <c r="G1603" s="14">
        <f>IF(AND(E1603="",F1603=""),"",$E$3+SUM(E$5:E1603)-SUM(F$5:F1603))</f>
        <v/>
      </c>
      <c r="H1603" s="12" t="n"/>
    </row>
    <row r="1604">
      <c r="A1604" s="11" t="n"/>
      <c r="B1604" s="12" t="n"/>
      <c r="C1604" s="12" t="n"/>
      <c r="D1604" s="12" t="n"/>
      <c r="E1604" s="13" t="n"/>
      <c r="F1604" s="13" t="n"/>
      <c r="G1604" s="14">
        <f>IF(AND(E1604="",F1604=""),"",$E$3+SUM(E$5:E1604)-SUM(F$5:F1604))</f>
        <v/>
      </c>
      <c r="H1604" s="12" t="n"/>
    </row>
    <row r="1605">
      <c r="A1605" s="11" t="n"/>
      <c r="B1605" s="12" t="n"/>
      <c r="C1605" s="12" t="n"/>
      <c r="D1605" s="12" t="n"/>
      <c r="E1605" s="13" t="n"/>
      <c r="F1605" s="13" t="n"/>
      <c r="G1605" s="14">
        <f>IF(AND(E1605="",F1605=""),"",$E$3+SUM(E$5:E1605)-SUM(F$5:F1605))</f>
        <v/>
      </c>
      <c r="H1605" s="12" t="n"/>
    </row>
    <row r="1606">
      <c r="A1606" s="11" t="n"/>
      <c r="B1606" s="12" t="n"/>
      <c r="C1606" s="12" t="n"/>
      <c r="D1606" s="12" t="n"/>
      <c r="E1606" s="13" t="n"/>
      <c r="F1606" s="13" t="n"/>
      <c r="G1606" s="14">
        <f>IF(AND(E1606="",F1606=""),"",$E$3+SUM(E$5:E1606)-SUM(F$5:F1606))</f>
        <v/>
      </c>
      <c r="H1606" s="12" t="n"/>
    </row>
    <row r="1607">
      <c r="A1607" s="11" t="n"/>
      <c r="B1607" s="12" t="n"/>
      <c r="C1607" s="12" t="n"/>
      <c r="D1607" s="12" t="n"/>
      <c r="E1607" s="13" t="n"/>
      <c r="F1607" s="13" t="n"/>
      <c r="G1607" s="14">
        <f>IF(AND(E1607="",F1607=""),"",$E$3+SUM(E$5:E1607)-SUM(F$5:F1607))</f>
        <v/>
      </c>
      <c r="H1607" s="12" t="n"/>
    </row>
    <row r="1608">
      <c r="A1608" s="11" t="n"/>
      <c r="B1608" s="12" t="n"/>
      <c r="C1608" s="12" t="n"/>
      <c r="D1608" s="12" t="n"/>
      <c r="E1608" s="13" t="n"/>
      <c r="F1608" s="13" t="n"/>
      <c r="G1608" s="14">
        <f>IF(AND(E1608="",F1608=""),"",$E$3+SUM(E$5:E1608)-SUM(F$5:F1608))</f>
        <v/>
      </c>
      <c r="H1608" s="12" t="n"/>
    </row>
    <row r="1609">
      <c r="A1609" s="11" t="n"/>
      <c r="B1609" s="12" t="n"/>
      <c r="C1609" s="12" t="n"/>
      <c r="D1609" s="12" t="n"/>
      <c r="E1609" s="13" t="n"/>
      <c r="F1609" s="13" t="n"/>
      <c r="G1609" s="14">
        <f>IF(AND(E1609="",F1609=""),"",$E$3+SUM(E$5:E1609)-SUM(F$5:F1609))</f>
        <v/>
      </c>
      <c r="H1609" s="12" t="n"/>
    </row>
    <row r="1610">
      <c r="A1610" s="11" t="n"/>
      <c r="B1610" s="12" t="n"/>
      <c r="C1610" s="12" t="n"/>
      <c r="D1610" s="12" t="n"/>
      <c r="E1610" s="13" t="n"/>
      <c r="F1610" s="13" t="n"/>
      <c r="G1610" s="14">
        <f>IF(AND(E1610="",F1610=""),"",$E$3+SUM(E$5:E1610)-SUM(F$5:F1610))</f>
        <v/>
      </c>
      <c r="H1610" s="12" t="n"/>
    </row>
    <row r="1611">
      <c r="A1611" s="11" t="n"/>
      <c r="B1611" s="12" t="n"/>
      <c r="C1611" s="12" t="n"/>
      <c r="D1611" s="12" t="n"/>
      <c r="E1611" s="13" t="n"/>
      <c r="F1611" s="13" t="n"/>
      <c r="G1611" s="14">
        <f>IF(AND(E1611="",F1611=""),"",$E$3+SUM(E$5:E1611)-SUM(F$5:F1611))</f>
        <v/>
      </c>
      <c r="H1611" s="12" t="n"/>
    </row>
    <row r="1612">
      <c r="A1612" s="11" t="n"/>
      <c r="B1612" s="12" t="n"/>
      <c r="C1612" s="12" t="n"/>
      <c r="D1612" s="12" t="n"/>
      <c r="E1612" s="13" t="n"/>
      <c r="F1612" s="13" t="n"/>
      <c r="G1612" s="14">
        <f>IF(AND(E1612="",F1612=""),"",$E$3+SUM(E$5:E1612)-SUM(F$5:F1612))</f>
        <v/>
      </c>
      <c r="H1612" s="12" t="n"/>
    </row>
    <row r="1613">
      <c r="A1613" s="11" t="n"/>
      <c r="B1613" s="12" t="n"/>
      <c r="C1613" s="12" t="n"/>
      <c r="D1613" s="12" t="n"/>
      <c r="E1613" s="13" t="n"/>
      <c r="F1613" s="13" t="n"/>
      <c r="G1613" s="14">
        <f>IF(AND(E1613="",F1613=""),"",$E$3+SUM(E$5:E1613)-SUM(F$5:F1613))</f>
        <v/>
      </c>
      <c r="H1613" s="12" t="n"/>
    </row>
    <row r="1614">
      <c r="A1614" s="11" t="n"/>
      <c r="B1614" s="12" t="n"/>
      <c r="C1614" s="12" t="n"/>
      <c r="D1614" s="12" t="n"/>
      <c r="E1614" s="13" t="n"/>
      <c r="F1614" s="13" t="n"/>
      <c r="G1614" s="14">
        <f>IF(AND(E1614="",F1614=""),"",$E$3+SUM(E$5:E1614)-SUM(F$5:F1614))</f>
        <v/>
      </c>
      <c r="H1614" s="12" t="n"/>
    </row>
    <row r="1615">
      <c r="A1615" s="11" t="n"/>
      <c r="B1615" s="12" t="n"/>
      <c r="C1615" s="12" t="n"/>
      <c r="D1615" s="12" t="n"/>
      <c r="E1615" s="13" t="n"/>
      <c r="F1615" s="13" t="n"/>
      <c r="G1615" s="14">
        <f>IF(AND(E1615="",F1615=""),"",$E$3+SUM(E$5:E1615)-SUM(F$5:F1615))</f>
        <v/>
      </c>
      <c r="H1615" s="12" t="n"/>
    </row>
    <row r="1616">
      <c r="A1616" s="11" t="n"/>
      <c r="B1616" s="12" t="n"/>
      <c r="C1616" s="12" t="n"/>
      <c r="D1616" s="12" t="n"/>
      <c r="E1616" s="13" t="n"/>
      <c r="F1616" s="13" t="n"/>
      <c r="G1616" s="14">
        <f>IF(AND(E1616="",F1616=""),"",$E$3+SUM(E$5:E1616)-SUM(F$5:F1616))</f>
        <v/>
      </c>
      <c r="H1616" s="12" t="n"/>
    </row>
    <row r="1617">
      <c r="A1617" s="11" t="n"/>
      <c r="B1617" s="12" t="n"/>
      <c r="C1617" s="12" t="n"/>
      <c r="D1617" s="12" t="n"/>
      <c r="E1617" s="13" t="n"/>
      <c r="F1617" s="13" t="n"/>
      <c r="G1617" s="14">
        <f>IF(AND(E1617="",F1617=""),"",$E$3+SUM(E$5:E1617)-SUM(F$5:F1617))</f>
        <v/>
      </c>
      <c r="H1617" s="12" t="n"/>
    </row>
    <row r="1618">
      <c r="A1618" s="11" t="n"/>
      <c r="B1618" s="12" t="n"/>
      <c r="C1618" s="12" t="n"/>
      <c r="D1618" s="12" t="n"/>
      <c r="E1618" s="13" t="n"/>
      <c r="F1618" s="13" t="n"/>
      <c r="G1618" s="14">
        <f>IF(AND(E1618="",F1618=""),"",$E$3+SUM(E$5:E1618)-SUM(F$5:F1618))</f>
        <v/>
      </c>
      <c r="H1618" s="12" t="n"/>
    </row>
    <row r="1619">
      <c r="A1619" s="11" t="n"/>
      <c r="B1619" s="12" t="n"/>
      <c r="C1619" s="12" t="n"/>
      <c r="D1619" s="12" t="n"/>
      <c r="E1619" s="13" t="n"/>
      <c r="F1619" s="13" t="n"/>
      <c r="G1619" s="14">
        <f>IF(AND(E1619="",F1619=""),"",$E$3+SUM(E$5:E1619)-SUM(F$5:F1619))</f>
        <v/>
      </c>
      <c r="H1619" s="12" t="n"/>
    </row>
    <row r="1620">
      <c r="A1620" s="11" t="n"/>
      <c r="B1620" s="12" t="n"/>
      <c r="C1620" s="12" t="n"/>
      <c r="D1620" s="12" t="n"/>
      <c r="E1620" s="13" t="n"/>
      <c r="F1620" s="13" t="n"/>
      <c r="G1620" s="14">
        <f>IF(AND(E1620="",F1620=""),"",$E$3+SUM(E$5:E1620)-SUM(F$5:F1620))</f>
        <v/>
      </c>
      <c r="H1620" s="12" t="n"/>
    </row>
    <row r="1621">
      <c r="A1621" s="11" t="n"/>
      <c r="B1621" s="12" t="n"/>
      <c r="C1621" s="12" t="n"/>
      <c r="D1621" s="12" t="n"/>
      <c r="E1621" s="13" t="n"/>
      <c r="F1621" s="13" t="n"/>
      <c r="G1621" s="14">
        <f>IF(AND(E1621="",F1621=""),"",$E$3+SUM(E$5:E1621)-SUM(F$5:F1621))</f>
        <v/>
      </c>
      <c r="H1621" s="12" t="n"/>
    </row>
    <row r="1622">
      <c r="A1622" s="11" t="n"/>
      <c r="B1622" s="12" t="n"/>
      <c r="C1622" s="12" t="n"/>
      <c r="D1622" s="12" t="n"/>
      <c r="E1622" s="13" t="n"/>
      <c r="F1622" s="13" t="n"/>
      <c r="G1622" s="14">
        <f>IF(AND(E1622="",F1622=""),"",$E$3+SUM(E$5:E1622)-SUM(F$5:F1622))</f>
        <v/>
      </c>
      <c r="H1622" s="12" t="n"/>
    </row>
    <row r="1623">
      <c r="A1623" s="11" t="n"/>
      <c r="B1623" s="12" t="n"/>
      <c r="C1623" s="12" t="n"/>
      <c r="D1623" s="12" t="n"/>
      <c r="E1623" s="13" t="n"/>
      <c r="F1623" s="13" t="n"/>
      <c r="G1623" s="14">
        <f>IF(AND(E1623="",F1623=""),"",$E$3+SUM(E$5:E1623)-SUM(F$5:F1623))</f>
        <v/>
      </c>
      <c r="H1623" s="12" t="n"/>
    </row>
    <row r="1624">
      <c r="A1624" s="11" t="n"/>
      <c r="B1624" s="12" t="n"/>
      <c r="C1624" s="12" t="n"/>
      <c r="D1624" s="12" t="n"/>
      <c r="E1624" s="13" t="n"/>
      <c r="F1624" s="13" t="n"/>
      <c r="G1624" s="14">
        <f>IF(AND(E1624="",F1624=""),"",$E$3+SUM(E$5:E1624)-SUM(F$5:F1624))</f>
        <v/>
      </c>
      <c r="H1624" s="12" t="n"/>
    </row>
    <row r="1625">
      <c r="A1625" s="11" t="n"/>
      <c r="B1625" s="12" t="n"/>
      <c r="C1625" s="12" t="n"/>
      <c r="D1625" s="12" t="n"/>
      <c r="E1625" s="13" t="n"/>
      <c r="F1625" s="13" t="n"/>
      <c r="G1625" s="14">
        <f>IF(AND(E1625="",F1625=""),"",$E$3+SUM(E$5:E1625)-SUM(F$5:F1625))</f>
        <v/>
      </c>
      <c r="H1625" s="12" t="n"/>
    </row>
    <row r="1626">
      <c r="A1626" s="11" t="n"/>
      <c r="B1626" s="12" t="n"/>
      <c r="C1626" s="12" t="n"/>
      <c r="D1626" s="12" t="n"/>
      <c r="E1626" s="13" t="n"/>
      <c r="F1626" s="13" t="n"/>
      <c r="G1626" s="14">
        <f>IF(AND(E1626="",F1626=""),"",$E$3+SUM(E$5:E1626)-SUM(F$5:F1626))</f>
        <v/>
      </c>
      <c r="H1626" s="12" t="n"/>
    </row>
    <row r="1627">
      <c r="A1627" s="11" t="n"/>
      <c r="B1627" s="12" t="n"/>
      <c r="C1627" s="12" t="n"/>
      <c r="D1627" s="12" t="n"/>
      <c r="E1627" s="13" t="n"/>
      <c r="F1627" s="13" t="n"/>
      <c r="G1627" s="14">
        <f>IF(AND(E1627="",F1627=""),"",$E$3+SUM(E$5:E1627)-SUM(F$5:F1627))</f>
        <v/>
      </c>
      <c r="H1627" s="12" t="n"/>
    </row>
    <row r="1628">
      <c r="A1628" s="11" t="n"/>
      <c r="B1628" s="12" t="n"/>
      <c r="C1628" s="12" t="n"/>
      <c r="D1628" s="12" t="n"/>
      <c r="E1628" s="13" t="n"/>
      <c r="F1628" s="13" t="n"/>
      <c r="G1628" s="14">
        <f>IF(AND(E1628="",F1628=""),"",$E$3+SUM(E$5:E1628)-SUM(F$5:F1628))</f>
        <v/>
      </c>
      <c r="H1628" s="12" t="n"/>
    </row>
    <row r="1629">
      <c r="A1629" s="11" t="n"/>
      <c r="B1629" s="12" t="n"/>
      <c r="C1629" s="12" t="n"/>
      <c r="D1629" s="12" t="n"/>
      <c r="E1629" s="13" t="n"/>
      <c r="F1629" s="13" t="n"/>
      <c r="G1629" s="14">
        <f>IF(AND(E1629="",F1629=""),"",$E$3+SUM(E$5:E1629)-SUM(F$5:F1629))</f>
        <v/>
      </c>
      <c r="H1629" s="12" t="n"/>
    </row>
    <row r="1630">
      <c r="A1630" s="11" t="n"/>
      <c r="B1630" s="12" t="n"/>
      <c r="C1630" s="12" t="n"/>
      <c r="D1630" s="12" t="n"/>
      <c r="E1630" s="13" t="n"/>
      <c r="F1630" s="13" t="n"/>
      <c r="G1630" s="14">
        <f>IF(AND(E1630="",F1630=""),"",$E$3+SUM(E$5:E1630)-SUM(F$5:F1630))</f>
        <v/>
      </c>
      <c r="H1630" s="12" t="n"/>
    </row>
    <row r="1631">
      <c r="A1631" s="11" t="n"/>
      <c r="B1631" s="12" t="n"/>
      <c r="C1631" s="12" t="n"/>
      <c r="D1631" s="12" t="n"/>
      <c r="E1631" s="13" t="n"/>
      <c r="F1631" s="13" t="n"/>
      <c r="G1631" s="14">
        <f>IF(AND(E1631="",F1631=""),"",$E$3+SUM(E$5:E1631)-SUM(F$5:F1631))</f>
        <v/>
      </c>
      <c r="H1631" s="12" t="n"/>
    </row>
    <row r="1632">
      <c r="A1632" s="11" t="n"/>
      <c r="B1632" s="12" t="n"/>
      <c r="C1632" s="12" t="n"/>
      <c r="D1632" s="12" t="n"/>
      <c r="E1632" s="13" t="n"/>
      <c r="F1632" s="13" t="n"/>
      <c r="G1632" s="14">
        <f>IF(AND(E1632="",F1632=""),"",$E$3+SUM(E$5:E1632)-SUM(F$5:F1632))</f>
        <v/>
      </c>
      <c r="H1632" s="12" t="n"/>
    </row>
    <row r="1633">
      <c r="A1633" s="11" t="n"/>
      <c r="B1633" s="12" t="n"/>
      <c r="C1633" s="12" t="n"/>
      <c r="D1633" s="12" t="n"/>
      <c r="E1633" s="13" t="n"/>
      <c r="F1633" s="13" t="n"/>
      <c r="G1633" s="14">
        <f>IF(AND(E1633="",F1633=""),"",$E$3+SUM(E$5:E1633)-SUM(F$5:F1633))</f>
        <v/>
      </c>
      <c r="H1633" s="12" t="n"/>
    </row>
    <row r="1634">
      <c r="A1634" s="11" t="n"/>
      <c r="B1634" s="12" t="n"/>
      <c r="C1634" s="12" t="n"/>
      <c r="D1634" s="12" t="n"/>
      <c r="E1634" s="13" t="n"/>
      <c r="F1634" s="13" t="n"/>
      <c r="G1634" s="14">
        <f>IF(AND(E1634="",F1634=""),"",$E$3+SUM(E$5:E1634)-SUM(F$5:F1634))</f>
        <v/>
      </c>
      <c r="H1634" s="12" t="n"/>
    </row>
    <row r="1635">
      <c r="A1635" s="11" t="n"/>
      <c r="B1635" s="12" t="n"/>
      <c r="C1635" s="12" t="n"/>
      <c r="D1635" s="12" t="n"/>
      <c r="E1635" s="13" t="n"/>
      <c r="F1635" s="13" t="n"/>
      <c r="G1635" s="14">
        <f>IF(AND(E1635="",F1635=""),"",$E$3+SUM(E$5:E1635)-SUM(F$5:F1635))</f>
        <v/>
      </c>
      <c r="H1635" s="12" t="n"/>
    </row>
    <row r="1636">
      <c r="A1636" s="11" t="n"/>
      <c r="B1636" s="12" t="n"/>
      <c r="C1636" s="12" t="n"/>
      <c r="D1636" s="12" t="n"/>
      <c r="E1636" s="13" t="n"/>
      <c r="F1636" s="13" t="n"/>
      <c r="G1636" s="14">
        <f>IF(AND(E1636="",F1636=""),"",$E$3+SUM(E$5:E1636)-SUM(F$5:F1636))</f>
        <v/>
      </c>
      <c r="H1636" s="12" t="n"/>
    </row>
    <row r="1637">
      <c r="A1637" s="11" t="n"/>
      <c r="B1637" s="12" t="n"/>
      <c r="C1637" s="12" t="n"/>
      <c r="D1637" s="12" t="n"/>
      <c r="E1637" s="13" t="n"/>
      <c r="F1637" s="13" t="n"/>
      <c r="G1637" s="14">
        <f>IF(AND(E1637="",F1637=""),"",$E$3+SUM(E$5:E1637)-SUM(F$5:F1637))</f>
        <v/>
      </c>
      <c r="H1637" s="12" t="n"/>
    </row>
    <row r="1638">
      <c r="A1638" s="11" t="n"/>
      <c r="B1638" s="12" t="n"/>
      <c r="C1638" s="12" t="n"/>
      <c r="D1638" s="12" t="n"/>
      <c r="E1638" s="13" t="n"/>
      <c r="F1638" s="13" t="n"/>
      <c r="G1638" s="14">
        <f>IF(AND(E1638="",F1638=""),"",$E$3+SUM(E$5:E1638)-SUM(F$5:F1638))</f>
        <v/>
      </c>
      <c r="H1638" s="12" t="n"/>
    </row>
    <row r="1639">
      <c r="A1639" s="11" t="n"/>
      <c r="B1639" s="12" t="n"/>
      <c r="C1639" s="12" t="n"/>
      <c r="D1639" s="12" t="n"/>
      <c r="E1639" s="13" t="n"/>
      <c r="F1639" s="13" t="n"/>
      <c r="G1639" s="14">
        <f>IF(AND(E1639="",F1639=""),"",$E$3+SUM(E$5:E1639)-SUM(F$5:F1639))</f>
        <v/>
      </c>
      <c r="H1639" s="12" t="n"/>
    </row>
    <row r="1640">
      <c r="A1640" s="11" t="n"/>
      <c r="B1640" s="12" t="n"/>
      <c r="C1640" s="12" t="n"/>
      <c r="D1640" s="12" t="n"/>
      <c r="E1640" s="13" t="n"/>
      <c r="F1640" s="13" t="n"/>
      <c r="G1640" s="14">
        <f>IF(AND(E1640="",F1640=""),"",$E$3+SUM(E$5:E1640)-SUM(F$5:F1640))</f>
        <v/>
      </c>
      <c r="H1640" s="12" t="n"/>
    </row>
    <row r="1641">
      <c r="A1641" s="11" t="n"/>
      <c r="B1641" s="12" t="n"/>
      <c r="C1641" s="12" t="n"/>
      <c r="D1641" s="12" t="n"/>
      <c r="E1641" s="13" t="n"/>
      <c r="F1641" s="13" t="n"/>
      <c r="G1641" s="14">
        <f>IF(AND(E1641="",F1641=""),"",$E$3+SUM(E$5:E1641)-SUM(F$5:F1641))</f>
        <v/>
      </c>
      <c r="H1641" s="12" t="n"/>
    </row>
    <row r="1642">
      <c r="A1642" s="11" t="n"/>
      <c r="B1642" s="12" t="n"/>
      <c r="C1642" s="12" t="n"/>
      <c r="D1642" s="12" t="n"/>
      <c r="E1642" s="13" t="n"/>
      <c r="F1642" s="13" t="n"/>
      <c r="G1642" s="14">
        <f>IF(AND(E1642="",F1642=""),"",$E$3+SUM(E$5:E1642)-SUM(F$5:F1642))</f>
        <v/>
      </c>
      <c r="H1642" s="12" t="n"/>
    </row>
    <row r="1643">
      <c r="A1643" s="11" t="n"/>
      <c r="B1643" s="12" t="n"/>
      <c r="C1643" s="12" t="n"/>
      <c r="D1643" s="12" t="n"/>
      <c r="E1643" s="13" t="n"/>
      <c r="F1643" s="13" t="n"/>
      <c r="G1643" s="14">
        <f>IF(AND(E1643="",F1643=""),"",$E$3+SUM(E$5:E1643)-SUM(F$5:F1643))</f>
        <v/>
      </c>
      <c r="H1643" s="12" t="n"/>
    </row>
    <row r="1644">
      <c r="A1644" s="11" t="n"/>
      <c r="B1644" s="12" t="n"/>
      <c r="C1644" s="12" t="n"/>
      <c r="D1644" s="12" t="n"/>
      <c r="E1644" s="13" t="n"/>
      <c r="F1644" s="13" t="n"/>
      <c r="G1644" s="14">
        <f>IF(AND(E1644="",F1644=""),"",$E$3+SUM(E$5:E1644)-SUM(F$5:F1644))</f>
        <v/>
      </c>
      <c r="H1644" s="12" t="n"/>
    </row>
    <row r="1645">
      <c r="A1645" s="11" t="n"/>
      <c r="B1645" s="12" t="n"/>
      <c r="C1645" s="12" t="n"/>
      <c r="D1645" s="12" t="n"/>
      <c r="E1645" s="13" t="n"/>
      <c r="F1645" s="13" t="n"/>
      <c r="G1645" s="14">
        <f>IF(AND(E1645="",F1645=""),"",$E$3+SUM(E$5:E1645)-SUM(F$5:F1645))</f>
        <v/>
      </c>
      <c r="H1645" s="12" t="n"/>
    </row>
    <row r="1646">
      <c r="A1646" s="11" t="n"/>
      <c r="B1646" s="12" t="n"/>
      <c r="C1646" s="12" t="n"/>
      <c r="D1646" s="12" t="n"/>
      <c r="E1646" s="13" t="n"/>
      <c r="F1646" s="13" t="n"/>
      <c r="G1646" s="14">
        <f>IF(AND(E1646="",F1646=""),"",$E$3+SUM(E$5:E1646)-SUM(F$5:F1646))</f>
        <v/>
      </c>
      <c r="H1646" s="12" t="n"/>
    </row>
    <row r="1647">
      <c r="A1647" s="11" t="n"/>
      <c r="B1647" s="12" t="n"/>
      <c r="C1647" s="12" t="n"/>
      <c r="D1647" s="12" t="n"/>
      <c r="E1647" s="13" t="n"/>
      <c r="F1647" s="13" t="n"/>
      <c r="G1647" s="14">
        <f>IF(AND(E1647="",F1647=""),"",$E$3+SUM(E$5:E1647)-SUM(F$5:F1647))</f>
        <v/>
      </c>
      <c r="H1647" s="12" t="n"/>
    </row>
    <row r="1648">
      <c r="A1648" s="11" t="n"/>
      <c r="B1648" s="12" t="n"/>
      <c r="C1648" s="12" t="n"/>
      <c r="D1648" s="12" t="n"/>
      <c r="E1648" s="13" t="n"/>
      <c r="F1648" s="13" t="n"/>
      <c r="G1648" s="14">
        <f>IF(AND(E1648="",F1648=""),"",$E$3+SUM(E$5:E1648)-SUM(F$5:F1648))</f>
        <v/>
      </c>
      <c r="H1648" s="12" t="n"/>
    </row>
    <row r="1649">
      <c r="A1649" s="11" t="n"/>
      <c r="B1649" s="12" t="n"/>
      <c r="C1649" s="12" t="n"/>
      <c r="D1649" s="12" t="n"/>
      <c r="E1649" s="13" t="n"/>
      <c r="F1649" s="13" t="n"/>
      <c r="G1649" s="14">
        <f>IF(AND(E1649="",F1649=""),"",$E$3+SUM(E$5:E1649)-SUM(F$5:F1649))</f>
        <v/>
      </c>
      <c r="H1649" s="12" t="n"/>
    </row>
    <row r="1650">
      <c r="A1650" s="11" t="n"/>
      <c r="B1650" s="12" t="n"/>
      <c r="C1650" s="12" t="n"/>
      <c r="D1650" s="12" t="n"/>
      <c r="E1650" s="13" t="n"/>
      <c r="F1650" s="13" t="n"/>
      <c r="G1650" s="14">
        <f>IF(AND(E1650="",F1650=""),"",$E$3+SUM(E$5:E1650)-SUM(F$5:F1650))</f>
        <v/>
      </c>
      <c r="H1650" s="12" t="n"/>
    </row>
    <row r="1651">
      <c r="A1651" s="11" t="n"/>
      <c r="B1651" s="12" t="n"/>
      <c r="C1651" s="12" t="n"/>
      <c r="D1651" s="12" t="n"/>
      <c r="E1651" s="13" t="n"/>
      <c r="F1651" s="13" t="n"/>
      <c r="G1651" s="14">
        <f>IF(AND(E1651="",F1651=""),"",$E$3+SUM(E$5:E1651)-SUM(F$5:F1651))</f>
        <v/>
      </c>
      <c r="H1651" s="12" t="n"/>
    </row>
    <row r="1652">
      <c r="A1652" s="11" t="n"/>
      <c r="B1652" s="12" t="n"/>
      <c r="C1652" s="12" t="n"/>
      <c r="D1652" s="12" t="n"/>
      <c r="E1652" s="13" t="n"/>
      <c r="F1652" s="13" t="n"/>
      <c r="G1652" s="14">
        <f>IF(AND(E1652="",F1652=""),"",$E$3+SUM(E$5:E1652)-SUM(F$5:F1652))</f>
        <v/>
      </c>
      <c r="H1652" s="12" t="n"/>
    </row>
    <row r="1653">
      <c r="A1653" s="11" t="n"/>
      <c r="B1653" s="12" t="n"/>
      <c r="C1653" s="12" t="n"/>
      <c r="D1653" s="12" t="n"/>
      <c r="E1653" s="13" t="n"/>
      <c r="F1653" s="13" t="n"/>
      <c r="G1653" s="14">
        <f>IF(AND(E1653="",F1653=""),"",$E$3+SUM(E$5:E1653)-SUM(F$5:F1653))</f>
        <v/>
      </c>
      <c r="H1653" s="12" t="n"/>
    </row>
    <row r="1654">
      <c r="A1654" s="11" t="n"/>
      <c r="B1654" s="12" t="n"/>
      <c r="C1654" s="12" t="n"/>
      <c r="D1654" s="12" t="n"/>
      <c r="E1654" s="13" t="n"/>
      <c r="F1654" s="13" t="n"/>
      <c r="G1654" s="14">
        <f>IF(AND(E1654="",F1654=""),"",$E$3+SUM(E$5:E1654)-SUM(F$5:F1654))</f>
        <v/>
      </c>
      <c r="H1654" s="12" t="n"/>
    </row>
    <row r="1655">
      <c r="A1655" s="11" t="n"/>
      <c r="B1655" s="12" t="n"/>
      <c r="C1655" s="12" t="n"/>
      <c r="D1655" s="12" t="n"/>
      <c r="E1655" s="13" t="n"/>
      <c r="F1655" s="13" t="n"/>
      <c r="G1655" s="14">
        <f>IF(AND(E1655="",F1655=""),"",$E$3+SUM(E$5:E1655)-SUM(F$5:F1655))</f>
        <v/>
      </c>
      <c r="H1655" s="12" t="n"/>
    </row>
    <row r="1656">
      <c r="A1656" s="11" t="n"/>
      <c r="B1656" s="12" t="n"/>
      <c r="C1656" s="12" t="n"/>
      <c r="D1656" s="12" t="n"/>
      <c r="E1656" s="13" t="n"/>
      <c r="F1656" s="13" t="n"/>
      <c r="G1656" s="14">
        <f>IF(AND(E1656="",F1656=""),"",$E$3+SUM(E$5:E1656)-SUM(F$5:F1656))</f>
        <v/>
      </c>
      <c r="H1656" s="12" t="n"/>
    </row>
    <row r="1657">
      <c r="A1657" s="11" t="n"/>
      <c r="B1657" s="12" t="n"/>
      <c r="C1657" s="12" t="n"/>
      <c r="D1657" s="12" t="n"/>
      <c r="E1657" s="13" t="n"/>
      <c r="F1657" s="13" t="n"/>
      <c r="G1657" s="14">
        <f>IF(AND(E1657="",F1657=""),"",$E$3+SUM(E$5:E1657)-SUM(F$5:F1657))</f>
        <v/>
      </c>
      <c r="H1657" s="12" t="n"/>
    </row>
    <row r="1658">
      <c r="A1658" s="11" t="n"/>
      <c r="B1658" s="12" t="n"/>
      <c r="C1658" s="12" t="n"/>
      <c r="D1658" s="12" t="n"/>
      <c r="E1658" s="13" t="n"/>
      <c r="F1658" s="13" t="n"/>
      <c r="G1658" s="14">
        <f>IF(AND(E1658="",F1658=""),"",$E$3+SUM(E$5:E1658)-SUM(F$5:F1658))</f>
        <v/>
      </c>
      <c r="H1658" s="12" t="n"/>
    </row>
    <row r="1659">
      <c r="A1659" s="11" t="n"/>
      <c r="B1659" s="12" t="n"/>
      <c r="C1659" s="12" t="n"/>
      <c r="D1659" s="12" t="n"/>
      <c r="E1659" s="13" t="n"/>
      <c r="F1659" s="13" t="n"/>
      <c r="G1659" s="14">
        <f>IF(AND(E1659="",F1659=""),"",$E$3+SUM(E$5:E1659)-SUM(F$5:F1659))</f>
        <v/>
      </c>
      <c r="H1659" s="12" t="n"/>
    </row>
    <row r="1660">
      <c r="A1660" s="11" t="n"/>
      <c r="B1660" s="12" t="n"/>
      <c r="C1660" s="12" t="n"/>
      <c r="D1660" s="12" t="n"/>
      <c r="E1660" s="13" t="n"/>
      <c r="F1660" s="13" t="n"/>
      <c r="G1660" s="14">
        <f>IF(AND(E1660="",F1660=""),"",$E$3+SUM(E$5:E1660)-SUM(F$5:F1660))</f>
        <v/>
      </c>
      <c r="H1660" s="12" t="n"/>
    </row>
    <row r="1661">
      <c r="A1661" s="11" t="n"/>
      <c r="B1661" s="12" t="n"/>
      <c r="C1661" s="12" t="n"/>
      <c r="D1661" s="12" t="n"/>
      <c r="E1661" s="13" t="n"/>
      <c r="F1661" s="13" t="n"/>
      <c r="G1661" s="14">
        <f>IF(AND(E1661="",F1661=""),"",$E$3+SUM(E$5:E1661)-SUM(F$5:F1661))</f>
        <v/>
      </c>
      <c r="H1661" s="12" t="n"/>
    </row>
    <row r="1662">
      <c r="A1662" s="11" t="n"/>
      <c r="B1662" s="12" t="n"/>
      <c r="C1662" s="12" t="n"/>
      <c r="D1662" s="12" t="n"/>
      <c r="E1662" s="13" t="n"/>
      <c r="F1662" s="13" t="n"/>
      <c r="G1662" s="14">
        <f>IF(AND(E1662="",F1662=""),"",$E$3+SUM(E$5:E1662)-SUM(F$5:F1662))</f>
        <v/>
      </c>
      <c r="H1662" s="12" t="n"/>
    </row>
    <row r="1663">
      <c r="A1663" s="11" t="n"/>
      <c r="B1663" s="12" t="n"/>
      <c r="C1663" s="12" t="n"/>
      <c r="D1663" s="12" t="n"/>
      <c r="E1663" s="13" t="n"/>
      <c r="F1663" s="13" t="n"/>
      <c r="G1663" s="14">
        <f>IF(AND(E1663="",F1663=""),"",$E$3+SUM(E$5:E1663)-SUM(F$5:F1663))</f>
        <v/>
      </c>
      <c r="H1663" s="12" t="n"/>
    </row>
    <row r="1664">
      <c r="A1664" s="11" t="n"/>
      <c r="B1664" s="12" t="n"/>
      <c r="C1664" s="12" t="n"/>
      <c r="D1664" s="12" t="n"/>
      <c r="E1664" s="13" t="n"/>
      <c r="F1664" s="13" t="n"/>
      <c r="G1664" s="14">
        <f>IF(AND(E1664="",F1664=""),"",$E$3+SUM(E$5:E1664)-SUM(F$5:F1664))</f>
        <v/>
      </c>
      <c r="H1664" s="12" t="n"/>
    </row>
    <row r="1665">
      <c r="A1665" s="11" t="n"/>
      <c r="B1665" s="12" t="n"/>
      <c r="C1665" s="12" t="n"/>
      <c r="D1665" s="12" t="n"/>
      <c r="E1665" s="13" t="n"/>
      <c r="F1665" s="13" t="n"/>
      <c r="G1665" s="14">
        <f>IF(AND(E1665="",F1665=""),"",$E$3+SUM(E$5:E1665)-SUM(F$5:F1665))</f>
        <v/>
      </c>
      <c r="H1665" s="12" t="n"/>
    </row>
    <row r="1666">
      <c r="A1666" s="11" t="n"/>
      <c r="B1666" s="12" t="n"/>
      <c r="C1666" s="12" t="n"/>
      <c r="D1666" s="12" t="n"/>
      <c r="E1666" s="13" t="n"/>
      <c r="F1666" s="13" t="n"/>
      <c r="G1666" s="14">
        <f>IF(AND(E1666="",F1666=""),"",$E$3+SUM(E$5:E1666)-SUM(F$5:F1666))</f>
        <v/>
      </c>
      <c r="H1666" s="12" t="n"/>
    </row>
    <row r="1667">
      <c r="A1667" s="11" t="n"/>
      <c r="B1667" s="12" t="n"/>
      <c r="C1667" s="12" t="n"/>
      <c r="D1667" s="12" t="n"/>
      <c r="E1667" s="13" t="n"/>
      <c r="F1667" s="13" t="n"/>
      <c r="G1667" s="14">
        <f>IF(AND(E1667="",F1667=""),"",$E$3+SUM(E$5:E1667)-SUM(F$5:F1667))</f>
        <v/>
      </c>
      <c r="H1667" s="12" t="n"/>
    </row>
    <row r="1668">
      <c r="A1668" s="11" t="n"/>
      <c r="B1668" s="12" t="n"/>
      <c r="C1668" s="12" t="n"/>
      <c r="D1668" s="12" t="n"/>
      <c r="E1668" s="13" t="n"/>
      <c r="F1668" s="13" t="n"/>
      <c r="G1668" s="14">
        <f>IF(AND(E1668="",F1668=""),"",$E$3+SUM(E$5:E1668)-SUM(F$5:F1668))</f>
        <v/>
      </c>
      <c r="H1668" s="12" t="n"/>
    </row>
    <row r="1669">
      <c r="A1669" s="11" t="n"/>
      <c r="B1669" s="12" t="n"/>
      <c r="C1669" s="12" t="n"/>
      <c r="D1669" s="12" t="n"/>
      <c r="E1669" s="13" t="n"/>
      <c r="F1669" s="13" t="n"/>
      <c r="G1669" s="14">
        <f>IF(AND(E1669="",F1669=""),"",$E$3+SUM(E$5:E1669)-SUM(F$5:F1669))</f>
        <v/>
      </c>
      <c r="H1669" s="12" t="n"/>
    </row>
    <row r="1670">
      <c r="A1670" s="11" t="n"/>
      <c r="B1670" s="12" t="n"/>
      <c r="C1670" s="12" t="n"/>
      <c r="D1670" s="12" t="n"/>
      <c r="E1670" s="13" t="n"/>
      <c r="F1670" s="13" t="n"/>
      <c r="G1670" s="14">
        <f>IF(AND(E1670="",F1670=""),"",$E$3+SUM(E$5:E1670)-SUM(F$5:F1670))</f>
        <v/>
      </c>
      <c r="H1670" s="12" t="n"/>
    </row>
    <row r="1671">
      <c r="A1671" s="11" t="n"/>
      <c r="B1671" s="12" t="n"/>
      <c r="C1671" s="12" t="n"/>
      <c r="D1671" s="12" t="n"/>
      <c r="E1671" s="13" t="n"/>
      <c r="F1671" s="13" t="n"/>
      <c r="G1671" s="14">
        <f>IF(AND(E1671="",F1671=""),"",$E$3+SUM(E$5:E1671)-SUM(F$5:F1671))</f>
        <v/>
      </c>
      <c r="H1671" s="12" t="n"/>
    </row>
    <row r="1672">
      <c r="A1672" s="11" t="n"/>
      <c r="B1672" s="12" t="n"/>
      <c r="C1672" s="12" t="n"/>
      <c r="D1672" s="12" t="n"/>
      <c r="E1672" s="13" t="n"/>
      <c r="F1672" s="13" t="n"/>
      <c r="G1672" s="14">
        <f>IF(AND(E1672="",F1672=""),"",$E$3+SUM(E$5:E1672)-SUM(F$5:F1672))</f>
        <v/>
      </c>
      <c r="H1672" s="12" t="n"/>
    </row>
    <row r="1673">
      <c r="A1673" s="11" t="n"/>
      <c r="B1673" s="12" t="n"/>
      <c r="C1673" s="12" t="n"/>
      <c r="D1673" s="12" t="n"/>
      <c r="E1673" s="13" t="n"/>
      <c r="F1673" s="13" t="n"/>
      <c r="G1673" s="14">
        <f>IF(AND(E1673="",F1673=""),"",$E$3+SUM(E$5:E1673)-SUM(F$5:F1673))</f>
        <v/>
      </c>
      <c r="H1673" s="12" t="n"/>
    </row>
    <row r="1674">
      <c r="A1674" s="11" t="n"/>
      <c r="B1674" s="12" t="n"/>
      <c r="C1674" s="12" t="n"/>
      <c r="D1674" s="12" t="n"/>
      <c r="E1674" s="13" t="n"/>
      <c r="F1674" s="13" t="n"/>
      <c r="G1674" s="14">
        <f>IF(AND(E1674="",F1674=""),"",$E$3+SUM(E$5:E1674)-SUM(F$5:F1674))</f>
        <v/>
      </c>
      <c r="H1674" s="12" t="n"/>
    </row>
    <row r="1675">
      <c r="A1675" s="11" t="n"/>
      <c r="B1675" s="12" t="n"/>
      <c r="C1675" s="12" t="n"/>
      <c r="D1675" s="12" t="n"/>
      <c r="E1675" s="13" t="n"/>
      <c r="F1675" s="13" t="n"/>
      <c r="G1675" s="14">
        <f>IF(AND(E1675="",F1675=""),"",$E$3+SUM(E$5:E1675)-SUM(F$5:F1675))</f>
        <v/>
      </c>
      <c r="H1675" s="12" t="n"/>
    </row>
    <row r="1676">
      <c r="A1676" s="11" t="n"/>
      <c r="B1676" s="12" t="n"/>
      <c r="C1676" s="12" t="n"/>
      <c r="D1676" s="12" t="n"/>
      <c r="E1676" s="13" t="n"/>
      <c r="F1676" s="13" t="n"/>
      <c r="G1676" s="14">
        <f>IF(AND(E1676="",F1676=""),"",$E$3+SUM(E$5:E1676)-SUM(F$5:F1676))</f>
        <v/>
      </c>
      <c r="H1676" s="12" t="n"/>
    </row>
    <row r="1677">
      <c r="A1677" s="11" t="n"/>
      <c r="B1677" s="12" t="n"/>
      <c r="C1677" s="12" t="n"/>
      <c r="D1677" s="12" t="n"/>
      <c r="E1677" s="13" t="n"/>
      <c r="F1677" s="13" t="n"/>
      <c r="G1677" s="14">
        <f>IF(AND(E1677="",F1677=""),"",$E$3+SUM(E$5:E1677)-SUM(F$5:F1677))</f>
        <v/>
      </c>
      <c r="H1677" s="12" t="n"/>
    </row>
    <row r="1678">
      <c r="A1678" s="11" t="n"/>
      <c r="B1678" s="12" t="n"/>
      <c r="C1678" s="12" t="n"/>
      <c r="D1678" s="12" t="n"/>
      <c r="E1678" s="13" t="n"/>
      <c r="F1678" s="13" t="n"/>
      <c r="G1678" s="14">
        <f>IF(AND(E1678="",F1678=""),"",$E$3+SUM(E$5:E1678)-SUM(F$5:F1678))</f>
        <v/>
      </c>
      <c r="H1678" s="12" t="n"/>
    </row>
    <row r="1679">
      <c r="A1679" s="11" t="n"/>
      <c r="B1679" s="12" t="n"/>
      <c r="C1679" s="12" t="n"/>
      <c r="D1679" s="12" t="n"/>
      <c r="E1679" s="13" t="n"/>
      <c r="F1679" s="13" t="n"/>
      <c r="G1679" s="14">
        <f>IF(AND(E1679="",F1679=""),"",$E$3+SUM(E$5:E1679)-SUM(F$5:F1679))</f>
        <v/>
      </c>
      <c r="H1679" s="12" t="n"/>
    </row>
    <row r="1680">
      <c r="A1680" s="11" t="n"/>
      <c r="B1680" s="12" t="n"/>
      <c r="C1680" s="12" t="n"/>
      <c r="D1680" s="12" t="n"/>
      <c r="E1680" s="13" t="n"/>
      <c r="F1680" s="13" t="n"/>
      <c r="G1680" s="14">
        <f>IF(AND(E1680="",F1680=""),"",$E$3+SUM(E$5:E1680)-SUM(F$5:F1680))</f>
        <v/>
      </c>
      <c r="H1680" s="12" t="n"/>
    </row>
    <row r="1681">
      <c r="A1681" s="11" t="n"/>
      <c r="B1681" s="12" t="n"/>
      <c r="C1681" s="12" t="n"/>
      <c r="D1681" s="12" t="n"/>
      <c r="E1681" s="13" t="n"/>
      <c r="F1681" s="13" t="n"/>
      <c r="G1681" s="14">
        <f>IF(AND(E1681="",F1681=""),"",$E$3+SUM(E$5:E1681)-SUM(F$5:F1681))</f>
        <v/>
      </c>
      <c r="H1681" s="12" t="n"/>
    </row>
    <row r="1682">
      <c r="A1682" s="11" t="n"/>
      <c r="B1682" s="12" t="n"/>
      <c r="C1682" s="12" t="n"/>
      <c r="D1682" s="12" t="n"/>
      <c r="E1682" s="13" t="n"/>
      <c r="F1682" s="13" t="n"/>
      <c r="G1682" s="14">
        <f>IF(AND(E1682="",F1682=""),"",$E$3+SUM(E$5:E1682)-SUM(F$5:F1682))</f>
        <v/>
      </c>
      <c r="H1682" s="12" t="n"/>
    </row>
    <row r="1683">
      <c r="A1683" s="11" t="n"/>
      <c r="B1683" s="12" t="n"/>
      <c r="C1683" s="12" t="n"/>
      <c r="D1683" s="12" t="n"/>
      <c r="E1683" s="13" t="n"/>
      <c r="F1683" s="13" t="n"/>
      <c r="G1683" s="14">
        <f>IF(AND(E1683="",F1683=""),"",$E$3+SUM(E$5:E1683)-SUM(F$5:F1683))</f>
        <v/>
      </c>
      <c r="H1683" s="12" t="n"/>
    </row>
    <row r="1684">
      <c r="A1684" s="11" t="n"/>
      <c r="B1684" s="12" t="n"/>
      <c r="C1684" s="12" t="n"/>
      <c r="D1684" s="12" t="n"/>
      <c r="E1684" s="13" t="n"/>
      <c r="F1684" s="13" t="n"/>
      <c r="G1684" s="14">
        <f>IF(AND(E1684="",F1684=""),"",$E$3+SUM(E$5:E1684)-SUM(F$5:F1684))</f>
        <v/>
      </c>
      <c r="H1684" s="12" t="n"/>
    </row>
    <row r="1685">
      <c r="A1685" s="11" t="n"/>
      <c r="B1685" s="12" t="n"/>
      <c r="C1685" s="12" t="n"/>
      <c r="D1685" s="12" t="n"/>
      <c r="E1685" s="13" t="n"/>
      <c r="F1685" s="13" t="n"/>
      <c r="G1685" s="14">
        <f>IF(AND(E1685="",F1685=""),"",$E$3+SUM(E$5:E1685)-SUM(F$5:F1685))</f>
        <v/>
      </c>
      <c r="H1685" s="12" t="n"/>
    </row>
    <row r="1686">
      <c r="A1686" s="11" t="n"/>
      <c r="B1686" s="12" t="n"/>
      <c r="C1686" s="12" t="n"/>
      <c r="D1686" s="12" t="n"/>
      <c r="E1686" s="13" t="n"/>
      <c r="F1686" s="13" t="n"/>
      <c r="G1686" s="14">
        <f>IF(AND(E1686="",F1686=""),"",$E$3+SUM(E$5:E1686)-SUM(F$5:F1686))</f>
        <v/>
      </c>
      <c r="H1686" s="12" t="n"/>
    </row>
    <row r="1687">
      <c r="A1687" s="11" t="n"/>
      <c r="B1687" s="12" t="n"/>
      <c r="C1687" s="12" t="n"/>
      <c r="D1687" s="12" t="n"/>
      <c r="E1687" s="13" t="n"/>
      <c r="F1687" s="13" t="n"/>
      <c r="G1687" s="14">
        <f>IF(AND(E1687="",F1687=""),"",$E$3+SUM(E$5:E1687)-SUM(F$5:F1687))</f>
        <v/>
      </c>
      <c r="H1687" s="12" t="n"/>
    </row>
    <row r="1688">
      <c r="A1688" s="11" t="n"/>
      <c r="B1688" s="12" t="n"/>
      <c r="C1688" s="12" t="n"/>
      <c r="D1688" s="12" t="n"/>
      <c r="E1688" s="13" t="n"/>
      <c r="F1688" s="13" t="n"/>
      <c r="G1688" s="14">
        <f>IF(AND(E1688="",F1688=""),"",$E$3+SUM(E$5:E1688)-SUM(F$5:F1688))</f>
        <v/>
      </c>
      <c r="H1688" s="12" t="n"/>
    </row>
    <row r="1689">
      <c r="A1689" s="11" t="n"/>
      <c r="B1689" s="12" t="n"/>
      <c r="C1689" s="12" t="n"/>
      <c r="D1689" s="12" t="n"/>
      <c r="E1689" s="13" t="n"/>
      <c r="F1689" s="13" t="n"/>
      <c r="G1689" s="14">
        <f>IF(AND(E1689="",F1689=""),"",$E$3+SUM(E$5:E1689)-SUM(F$5:F1689))</f>
        <v/>
      </c>
      <c r="H1689" s="12" t="n"/>
    </row>
    <row r="1690">
      <c r="A1690" s="11" t="n"/>
      <c r="B1690" s="12" t="n"/>
      <c r="C1690" s="12" t="n"/>
      <c r="D1690" s="12" t="n"/>
      <c r="E1690" s="13" t="n"/>
      <c r="F1690" s="13" t="n"/>
      <c r="G1690" s="14">
        <f>IF(AND(E1690="",F1690=""),"",$E$3+SUM(E$5:E1690)-SUM(F$5:F1690))</f>
        <v/>
      </c>
      <c r="H1690" s="12" t="n"/>
    </row>
    <row r="1691">
      <c r="A1691" s="11" t="n"/>
      <c r="B1691" s="12" t="n"/>
      <c r="C1691" s="12" t="n"/>
      <c r="D1691" s="12" t="n"/>
      <c r="E1691" s="13" t="n"/>
      <c r="F1691" s="13" t="n"/>
      <c r="G1691" s="14">
        <f>IF(AND(E1691="",F1691=""),"",$E$3+SUM(E$5:E1691)-SUM(F$5:F1691))</f>
        <v/>
      </c>
      <c r="H1691" s="12" t="n"/>
    </row>
    <row r="1692">
      <c r="A1692" s="11" t="n"/>
      <c r="B1692" s="12" t="n"/>
      <c r="C1692" s="12" t="n"/>
      <c r="D1692" s="12" t="n"/>
      <c r="E1692" s="13" t="n"/>
      <c r="F1692" s="13" t="n"/>
      <c r="G1692" s="14">
        <f>IF(AND(E1692="",F1692=""),"",$E$3+SUM(E$5:E1692)-SUM(F$5:F1692))</f>
        <v/>
      </c>
      <c r="H1692" s="12" t="n"/>
    </row>
    <row r="1693">
      <c r="A1693" s="11" t="n"/>
      <c r="B1693" s="12" t="n"/>
      <c r="C1693" s="12" t="n"/>
      <c r="D1693" s="12" t="n"/>
      <c r="E1693" s="13" t="n"/>
      <c r="F1693" s="13" t="n"/>
      <c r="G1693" s="14">
        <f>IF(AND(E1693="",F1693=""),"",$E$3+SUM(E$5:E1693)-SUM(F$5:F1693))</f>
        <v/>
      </c>
      <c r="H1693" s="12" t="n"/>
    </row>
    <row r="1694">
      <c r="A1694" s="11" t="n"/>
      <c r="B1694" s="12" t="n"/>
      <c r="C1694" s="12" t="n"/>
      <c r="D1694" s="12" t="n"/>
      <c r="E1694" s="13" t="n"/>
      <c r="F1694" s="13" t="n"/>
      <c r="G1694" s="14">
        <f>IF(AND(E1694="",F1694=""),"",$E$3+SUM(E$5:E1694)-SUM(F$5:F1694))</f>
        <v/>
      </c>
      <c r="H1694" s="12" t="n"/>
    </row>
    <row r="1695">
      <c r="A1695" s="11" t="n"/>
      <c r="B1695" s="12" t="n"/>
      <c r="C1695" s="12" t="n"/>
      <c r="D1695" s="12" t="n"/>
      <c r="E1695" s="13" t="n"/>
      <c r="F1695" s="13" t="n"/>
      <c r="G1695" s="14">
        <f>IF(AND(E1695="",F1695=""),"",$E$3+SUM(E$5:E1695)-SUM(F$5:F1695))</f>
        <v/>
      </c>
      <c r="H1695" s="12" t="n"/>
    </row>
    <row r="1696">
      <c r="A1696" s="11" t="n"/>
      <c r="B1696" s="12" t="n"/>
      <c r="C1696" s="12" t="n"/>
      <c r="D1696" s="12" t="n"/>
      <c r="E1696" s="13" t="n"/>
      <c r="F1696" s="13" t="n"/>
      <c r="G1696" s="14">
        <f>IF(AND(E1696="",F1696=""),"",$E$3+SUM(E$5:E1696)-SUM(F$5:F1696))</f>
        <v/>
      </c>
      <c r="H1696" s="12" t="n"/>
    </row>
    <row r="1697">
      <c r="A1697" s="11" t="n"/>
      <c r="B1697" s="12" t="n"/>
      <c r="C1697" s="12" t="n"/>
      <c r="D1697" s="12" t="n"/>
      <c r="E1697" s="13" t="n"/>
      <c r="F1697" s="13" t="n"/>
      <c r="G1697" s="14">
        <f>IF(AND(E1697="",F1697=""),"",$E$3+SUM(E$5:E1697)-SUM(F$5:F1697))</f>
        <v/>
      </c>
      <c r="H1697" s="12" t="n"/>
    </row>
    <row r="1698">
      <c r="A1698" s="11" t="n"/>
      <c r="B1698" s="12" t="n"/>
      <c r="C1698" s="12" t="n"/>
      <c r="D1698" s="12" t="n"/>
      <c r="E1698" s="13" t="n"/>
      <c r="F1698" s="13" t="n"/>
      <c r="G1698" s="14">
        <f>IF(AND(E1698="",F1698=""),"",$E$3+SUM(E$5:E1698)-SUM(F$5:F1698))</f>
        <v/>
      </c>
      <c r="H1698" s="12" t="n"/>
    </row>
    <row r="1699">
      <c r="A1699" s="11" t="n"/>
      <c r="B1699" s="12" t="n"/>
      <c r="C1699" s="12" t="n"/>
      <c r="D1699" s="12" t="n"/>
      <c r="E1699" s="13" t="n"/>
      <c r="F1699" s="13" t="n"/>
      <c r="G1699" s="14">
        <f>IF(AND(E1699="",F1699=""),"",$E$3+SUM(E$5:E1699)-SUM(F$5:F1699))</f>
        <v/>
      </c>
      <c r="H1699" s="12" t="n"/>
    </row>
    <row r="1700">
      <c r="A1700" s="11" t="n"/>
      <c r="B1700" s="12" t="n"/>
      <c r="C1700" s="12" t="n"/>
      <c r="D1700" s="12" t="n"/>
      <c r="E1700" s="13" t="n"/>
      <c r="F1700" s="13" t="n"/>
      <c r="G1700" s="14">
        <f>IF(AND(E1700="",F1700=""),"",$E$3+SUM(E$5:E1700)-SUM(F$5:F1700))</f>
        <v/>
      </c>
      <c r="H1700" s="12" t="n"/>
    </row>
    <row r="1701">
      <c r="A1701" s="11" t="n"/>
      <c r="B1701" s="12" t="n"/>
      <c r="C1701" s="12" t="n"/>
      <c r="D1701" s="12" t="n"/>
      <c r="E1701" s="13" t="n"/>
      <c r="F1701" s="13" t="n"/>
      <c r="G1701" s="14">
        <f>IF(AND(E1701="",F1701=""),"",$E$3+SUM(E$5:E1701)-SUM(F$5:F1701))</f>
        <v/>
      </c>
      <c r="H1701" s="12" t="n"/>
    </row>
    <row r="1702">
      <c r="A1702" s="11" t="n"/>
      <c r="B1702" s="12" t="n"/>
      <c r="C1702" s="12" t="n"/>
      <c r="D1702" s="12" t="n"/>
      <c r="E1702" s="13" t="n"/>
      <c r="F1702" s="13" t="n"/>
      <c r="G1702" s="14">
        <f>IF(AND(E1702="",F1702=""),"",$E$3+SUM(E$5:E1702)-SUM(F$5:F1702))</f>
        <v/>
      </c>
      <c r="H1702" s="12" t="n"/>
    </row>
    <row r="1703">
      <c r="A1703" s="11" t="n"/>
      <c r="B1703" s="12" t="n"/>
      <c r="C1703" s="12" t="n"/>
      <c r="D1703" s="12" t="n"/>
      <c r="E1703" s="13" t="n"/>
      <c r="F1703" s="13" t="n"/>
      <c r="G1703" s="14">
        <f>IF(AND(E1703="",F1703=""),"",$E$3+SUM(E$5:E1703)-SUM(F$5:F1703))</f>
        <v/>
      </c>
      <c r="H1703" s="12" t="n"/>
    </row>
    <row r="1704">
      <c r="A1704" s="11" t="n"/>
      <c r="B1704" s="12" t="n"/>
      <c r="C1704" s="12" t="n"/>
      <c r="D1704" s="12" t="n"/>
      <c r="E1704" s="13" t="n"/>
      <c r="F1704" s="13" t="n"/>
      <c r="G1704" s="14">
        <f>IF(AND(E1704="",F1704=""),"",$E$3+SUM(E$5:E1704)-SUM(F$5:F1704))</f>
        <v/>
      </c>
      <c r="H1704" s="12" t="n"/>
    </row>
    <row r="1705">
      <c r="A1705" s="11" t="n"/>
      <c r="B1705" s="12" t="n"/>
      <c r="C1705" s="12" t="n"/>
      <c r="D1705" s="12" t="n"/>
      <c r="E1705" s="13" t="n"/>
      <c r="F1705" s="13" t="n"/>
      <c r="G1705" s="14">
        <f>IF(AND(E1705="",F1705=""),"",$E$3+SUM(E$5:E1705)-SUM(F$5:F1705))</f>
        <v/>
      </c>
      <c r="H1705" s="12" t="n"/>
    </row>
    <row r="1706">
      <c r="A1706" s="11" t="n"/>
      <c r="B1706" s="12" t="n"/>
      <c r="C1706" s="12" t="n"/>
      <c r="D1706" s="12" t="n"/>
      <c r="E1706" s="13" t="n"/>
      <c r="F1706" s="13" t="n"/>
      <c r="G1706" s="14">
        <f>IF(AND(E1706="",F1706=""),"",$E$3+SUM(E$5:E1706)-SUM(F$5:F1706))</f>
        <v/>
      </c>
      <c r="H1706" s="12" t="n"/>
    </row>
    <row r="1707">
      <c r="A1707" s="11" t="n"/>
      <c r="B1707" s="12" t="n"/>
      <c r="C1707" s="12" t="n"/>
      <c r="D1707" s="12" t="n"/>
      <c r="E1707" s="13" t="n"/>
      <c r="F1707" s="13" t="n"/>
      <c r="G1707" s="14">
        <f>IF(AND(E1707="",F1707=""),"",$E$3+SUM(E$5:E1707)-SUM(F$5:F1707))</f>
        <v/>
      </c>
      <c r="H1707" s="12" t="n"/>
    </row>
    <row r="1708">
      <c r="A1708" s="11" t="n"/>
      <c r="B1708" s="12" t="n"/>
      <c r="C1708" s="12" t="n"/>
      <c r="D1708" s="12" t="n"/>
      <c r="E1708" s="13" t="n"/>
      <c r="F1708" s="13" t="n"/>
      <c r="G1708" s="14">
        <f>IF(AND(E1708="",F1708=""),"",$E$3+SUM(E$5:E1708)-SUM(F$5:F1708))</f>
        <v/>
      </c>
      <c r="H1708" s="12" t="n"/>
    </row>
    <row r="1709">
      <c r="A1709" s="11" t="n"/>
      <c r="B1709" s="12" t="n"/>
      <c r="C1709" s="12" t="n"/>
      <c r="D1709" s="12" t="n"/>
      <c r="E1709" s="13" t="n"/>
      <c r="F1709" s="13" t="n"/>
      <c r="G1709" s="14">
        <f>IF(AND(E1709="",F1709=""),"",$E$3+SUM(E$5:E1709)-SUM(F$5:F1709))</f>
        <v/>
      </c>
      <c r="H1709" s="12" t="n"/>
    </row>
    <row r="1710">
      <c r="A1710" s="11" t="n"/>
      <c r="B1710" s="12" t="n"/>
      <c r="C1710" s="12" t="n"/>
      <c r="D1710" s="12" t="n"/>
      <c r="E1710" s="13" t="n"/>
      <c r="F1710" s="13" t="n"/>
      <c r="G1710" s="14">
        <f>IF(AND(E1710="",F1710=""),"",$E$3+SUM(E$5:E1710)-SUM(F$5:F1710))</f>
        <v/>
      </c>
      <c r="H1710" s="12" t="n"/>
    </row>
    <row r="1711">
      <c r="A1711" s="11" t="n"/>
      <c r="B1711" s="12" t="n"/>
      <c r="C1711" s="12" t="n"/>
      <c r="D1711" s="12" t="n"/>
      <c r="E1711" s="13" t="n"/>
      <c r="F1711" s="13" t="n"/>
      <c r="G1711" s="14">
        <f>IF(AND(E1711="",F1711=""),"",$E$3+SUM(E$5:E1711)-SUM(F$5:F1711))</f>
        <v/>
      </c>
      <c r="H1711" s="12" t="n"/>
    </row>
    <row r="1712">
      <c r="A1712" s="11" t="n"/>
      <c r="B1712" s="12" t="n"/>
      <c r="C1712" s="12" t="n"/>
      <c r="D1712" s="12" t="n"/>
      <c r="E1712" s="13" t="n"/>
      <c r="F1712" s="13" t="n"/>
      <c r="G1712" s="14">
        <f>IF(AND(E1712="",F1712=""),"",$E$3+SUM(E$5:E1712)-SUM(F$5:F1712))</f>
        <v/>
      </c>
      <c r="H1712" s="12" t="n"/>
    </row>
    <row r="1713">
      <c r="A1713" s="11" t="n"/>
      <c r="B1713" s="12" t="n"/>
      <c r="C1713" s="12" t="n"/>
      <c r="D1713" s="12" t="n"/>
      <c r="E1713" s="13" t="n"/>
      <c r="F1713" s="13" t="n"/>
      <c r="G1713" s="14">
        <f>IF(AND(E1713="",F1713=""),"",$E$3+SUM(E$5:E1713)-SUM(F$5:F1713))</f>
        <v/>
      </c>
      <c r="H1713" s="12" t="n"/>
    </row>
    <row r="1714">
      <c r="A1714" s="11" t="n"/>
      <c r="B1714" s="12" t="n"/>
      <c r="C1714" s="12" t="n"/>
      <c r="D1714" s="12" t="n"/>
      <c r="E1714" s="13" t="n"/>
      <c r="F1714" s="13" t="n"/>
      <c r="G1714" s="14">
        <f>IF(AND(E1714="",F1714=""),"",$E$3+SUM(E$5:E1714)-SUM(F$5:F1714))</f>
        <v/>
      </c>
      <c r="H1714" s="12" t="n"/>
    </row>
    <row r="1715">
      <c r="A1715" s="11" t="n"/>
      <c r="B1715" s="12" t="n"/>
      <c r="C1715" s="12" t="n"/>
      <c r="D1715" s="12" t="n"/>
      <c r="E1715" s="13" t="n"/>
      <c r="F1715" s="13" t="n"/>
      <c r="G1715" s="14">
        <f>IF(AND(E1715="",F1715=""),"",$E$3+SUM(E$5:E1715)-SUM(F$5:F1715))</f>
        <v/>
      </c>
      <c r="H1715" s="12" t="n"/>
    </row>
    <row r="1716">
      <c r="A1716" s="11" t="n"/>
      <c r="B1716" s="12" t="n"/>
      <c r="C1716" s="12" t="n"/>
      <c r="D1716" s="12" t="n"/>
      <c r="E1716" s="13" t="n"/>
      <c r="F1716" s="13" t="n"/>
      <c r="G1716" s="14">
        <f>IF(AND(E1716="",F1716=""),"",$E$3+SUM(E$5:E1716)-SUM(F$5:F1716))</f>
        <v/>
      </c>
      <c r="H1716" s="12" t="n"/>
    </row>
    <row r="1717">
      <c r="A1717" s="11" t="n"/>
      <c r="B1717" s="12" t="n"/>
      <c r="C1717" s="12" t="n"/>
      <c r="D1717" s="12" t="n"/>
      <c r="E1717" s="13" t="n"/>
      <c r="F1717" s="13" t="n"/>
      <c r="G1717" s="14">
        <f>IF(AND(E1717="",F1717=""),"",$E$3+SUM(E$5:E1717)-SUM(F$5:F1717))</f>
        <v/>
      </c>
      <c r="H1717" s="12" t="n"/>
    </row>
    <row r="1718">
      <c r="A1718" s="11" t="n"/>
      <c r="B1718" s="12" t="n"/>
      <c r="C1718" s="12" t="n"/>
      <c r="D1718" s="12" t="n"/>
      <c r="E1718" s="13" t="n"/>
      <c r="F1718" s="13" t="n"/>
      <c r="G1718" s="14">
        <f>IF(AND(E1718="",F1718=""),"",$E$3+SUM(E$5:E1718)-SUM(F$5:F1718))</f>
        <v/>
      </c>
      <c r="H1718" s="12" t="n"/>
    </row>
    <row r="1719">
      <c r="A1719" s="11" t="n"/>
      <c r="B1719" s="12" t="n"/>
      <c r="C1719" s="12" t="n"/>
      <c r="D1719" s="12" t="n"/>
      <c r="E1719" s="13" t="n"/>
      <c r="F1719" s="13" t="n"/>
      <c r="G1719" s="14">
        <f>IF(AND(E1719="",F1719=""),"",$E$3+SUM(E$5:E1719)-SUM(F$5:F1719))</f>
        <v/>
      </c>
      <c r="H1719" s="12" t="n"/>
    </row>
    <row r="1720">
      <c r="A1720" s="11" t="n"/>
      <c r="B1720" s="12" t="n"/>
      <c r="C1720" s="12" t="n"/>
      <c r="D1720" s="12" t="n"/>
      <c r="E1720" s="13" t="n"/>
      <c r="F1720" s="13" t="n"/>
      <c r="G1720" s="14">
        <f>IF(AND(E1720="",F1720=""),"",$E$3+SUM(E$5:E1720)-SUM(F$5:F1720))</f>
        <v/>
      </c>
      <c r="H1720" s="12" t="n"/>
    </row>
    <row r="1721">
      <c r="A1721" s="11" t="n"/>
      <c r="B1721" s="12" t="n"/>
      <c r="C1721" s="12" t="n"/>
      <c r="D1721" s="12" t="n"/>
      <c r="E1721" s="13" t="n"/>
      <c r="F1721" s="13" t="n"/>
      <c r="G1721" s="14">
        <f>IF(AND(E1721="",F1721=""),"",$E$3+SUM(E$5:E1721)-SUM(F$5:F1721))</f>
        <v/>
      </c>
      <c r="H1721" s="12" t="n"/>
    </row>
    <row r="1722">
      <c r="A1722" s="11" t="n"/>
      <c r="B1722" s="12" t="n"/>
      <c r="C1722" s="12" t="n"/>
      <c r="D1722" s="12" t="n"/>
      <c r="E1722" s="13" t="n"/>
      <c r="F1722" s="13" t="n"/>
      <c r="G1722" s="14">
        <f>IF(AND(E1722="",F1722=""),"",$E$3+SUM(E$5:E1722)-SUM(F$5:F1722))</f>
        <v/>
      </c>
      <c r="H1722" s="12" t="n"/>
    </row>
    <row r="1723">
      <c r="A1723" s="11" t="n"/>
      <c r="B1723" s="12" t="n"/>
      <c r="C1723" s="12" t="n"/>
      <c r="D1723" s="12" t="n"/>
      <c r="E1723" s="13" t="n"/>
      <c r="F1723" s="13" t="n"/>
      <c r="G1723" s="14">
        <f>IF(AND(E1723="",F1723=""),"",$E$3+SUM(E$5:E1723)-SUM(F$5:F1723))</f>
        <v/>
      </c>
      <c r="H1723" s="12" t="n"/>
    </row>
    <row r="1724">
      <c r="A1724" s="11" t="n"/>
      <c r="B1724" s="12" t="n"/>
      <c r="C1724" s="12" t="n"/>
      <c r="D1724" s="12" t="n"/>
      <c r="E1724" s="13" t="n"/>
      <c r="F1724" s="13" t="n"/>
      <c r="G1724" s="14">
        <f>IF(AND(E1724="",F1724=""),"",$E$3+SUM(E$5:E1724)-SUM(F$5:F1724))</f>
        <v/>
      </c>
      <c r="H1724" s="12" t="n"/>
    </row>
    <row r="1725">
      <c r="A1725" s="11" t="n"/>
      <c r="B1725" s="12" t="n"/>
      <c r="C1725" s="12" t="n"/>
      <c r="D1725" s="12" t="n"/>
      <c r="E1725" s="13" t="n"/>
      <c r="F1725" s="13" t="n"/>
      <c r="G1725" s="14">
        <f>IF(AND(E1725="",F1725=""),"",$E$3+SUM(E$5:E1725)-SUM(F$5:F1725))</f>
        <v/>
      </c>
      <c r="H1725" s="12" t="n"/>
    </row>
    <row r="1726">
      <c r="A1726" s="11" t="n"/>
      <c r="B1726" s="12" t="n"/>
      <c r="C1726" s="12" t="n"/>
      <c r="D1726" s="12" t="n"/>
      <c r="E1726" s="13" t="n"/>
      <c r="F1726" s="13" t="n"/>
      <c r="G1726" s="14">
        <f>IF(AND(E1726="",F1726=""),"",$E$3+SUM(E$5:E1726)-SUM(F$5:F1726))</f>
        <v/>
      </c>
      <c r="H1726" s="12" t="n"/>
    </row>
    <row r="1727">
      <c r="A1727" s="11" t="n"/>
      <c r="B1727" s="12" t="n"/>
      <c r="C1727" s="12" t="n"/>
      <c r="D1727" s="12" t="n"/>
      <c r="E1727" s="13" t="n"/>
      <c r="F1727" s="13" t="n"/>
      <c r="G1727" s="14">
        <f>IF(AND(E1727="",F1727=""),"",$E$3+SUM(E$5:E1727)-SUM(F$5:F1727))</f>
        <v/>
      </c>
      <c r="H1727" s="12" t="n"/>
    </row>
    <row r="1728">
      <c r="A1728" s="11" t="n"/>
      <c r="B1728" s="12" t="n"/>
      <c r="C1728" s="12" t="n"/>
      <c r="D1728" s="12" t="n"/>
      <c r="E1728" s="13" t="n"/>
      <c r="F1728" s="13" t="n"/>
      <c r="G1728" s="14">
        <f>IF(AND(E1728="",F1728=""),"",$E$3+SUM(E$5:E1728)-SUM(F$5:F1728))</f>
        <v/>
      </c>
      <c r="H1728" s="12" t="n"/>
    </row>
    <row r="1729">
      <c r="A1729" s="11" t="n"/>
      <c r="B1729" s="12" t="n"/>
      <c r="C1729" s="12" t="n"/>
      <c r="D1729" s="12" t="n"/>
      <c r="E1729" s="13" t="n"/>
      <c r="F1729" s="13" t="n"/>
      <c r="G1729" s="14">
        <f>IF(AND(E1729="",F1729=""),"",$E$3+SUM(E$5:E1729)-SUM(F$5:F1729))</f>
        <v/>
      </c>
      <c r="H1729" s="12" t="n"/>
    </row>
    <row r="1730">
      <c r="A1730" s="11" t="n"/>
      <c r="B1730" s="12" t="n"/>
      <c r="C1730" s="12" t="n"/>
      <c r="D1730" s="12" t="n"/>
      <c r="E1730" s="13" t="n"/>
      <c r="F1730" s="13" t="n"/>
      <c r="G1730" s="14">
        <f>IF(AND(E1730="",F1730=""),"",$E$3+SUM(E$5:E1730)-SUM(F$5:F1730))</f>
        <v/>
      </c>
      <c r="H1730" s="12" t="n"/>
    </row>
    <row r="1731">
      <c r="A1731" s="11" t="n"/>
      <c r="B1731" s="12" t="n"/>
      <c r="C1731" s="12" t="n"/>
      <c r="D1731" s="12" t="n"/>
      <c r="E1731" s="13" t="n"/>
      <c r="F1731" s="13" t="n"/>
      <c r="G1731" s="14">
        <f>IF(AND(E1731="",F1731=""),"",$E$3+SUM(E$5:E1731)-SUM(F$5:F1731))</f>
        <v/>
      </c>
      <c r="H1731" s="12" t="n"/>
    </row>
    <row r="1732">
      <c r="A1732" s="11" t="n"/>
      <c r="B1732" s="12" t="n"/>
      <c r="C1732" s="12" t="n"/>
      <c r="D1732" s="12" t="n"/>
      <c r="E1732" s="13" t="n"/>
      <c r="F1732" s="13" t="n"/>
      <c r="G1732" s="14">
        <f>IF(AND(E1732="",F1732=""),"",$E$3+SUM(E$5:E1732)-SUM(F$5:F1732))</f>
        <v/>
      </c>
      <c r="H1732" s="12" t="n"/>
    </row>
    <row r="1733">
      <c r="A1733" s="11" t="n"/>
      <c r="B1733" s="12" t="n"/>
      <c r="C1733" s="12" t="n"/>
      <c r="D1733" s="12" t="n"/>
      <c r="E1733" s="13" t="n"/>
      <c r="F1733" s="13" t="n"/>
      <c r="G1733" s="14">
        <f>IF(AND(E1733="",F1733=""),"",$E$3+SUM(E$5:E1733)-SUM(F$5:F1733))</f>
        <v/>
      </c>
      <c r="H1733" s="12" t="n"/>
    </row>
    <row r="1734">
      <c r="A1734" s="11" t="n"/>
      <c r="B1734" s="12" t="n"/>
      <c r="C1734" s="12" t="n"/>
      <c r="D1734" s="12" t="n"/>
      <c r="E1734" s="13" t="n"/>
      <c r="F1734" s="13" t="n"/>
      <c r="G1734" s="14">
        <f>IF(AND(E1734="",F1734=""),"",$E$3+SUM(E$5:E1734)-SUM(F$5:F1734))</f>
        <v/>
      </c>
      <c r="H1734" s="12" t="n"/>
    </row>
    <row r="1735">
      <c r="A1735" s="11" t="n"/>
      <c r="B1735" s="12" t="n"/>
      <c r="C1735" s="12" t="n"/>
      <c r="D1735" s="12" t="n"/>
      <c r="E1735" s="13" t="n"/>
      <c r="F1735" s="13" t="n"/>
      <c r="G1735" s="14">
        <f>IF(AND(E1735="",F1735=""),"",$E$3+SUM(E$5:E1735)-SUM(F$5:F1735))</f>
        <v/>
      </c>
      <c r="H1735" s="12" t="n"/>
    </row>
    <row r="1736">
      <c r="A1736" s="11" t="n"/>
      <c r="B1736" s="12" t="n"/>
      <c r="C1736" s="12" t="n"/>
      <c r="D1736" s="12" t="n"/>
      <c r="E1736" s="13" t="n"/>
      <c r="F1736" s="13" t="n"/>
      <c r="G1736" s="14">
        <f>IF(AND(E1736="",F1736=""),"",$E$3+SUM(E$5:E1736)-SUM(F$5:F1736))</f>
        <v/>
      </c>
      <c r="H1736" s="12" t="n"/>
    </row>
    <row r="1737">
      <c r="A1737" s="11" t="n"/>
      <c r="B1737" s="12" t="n"/>
      <c r="C1737" s="12" t="n"/>
      <c r="D1737" s="12" t="n"/>
      <c r="E1737" s="13" t="n"/>
      <c r="F1737" s="13" t="n"/>
      <c r="G1737" s="14">
        <f>IF(AND(E1737="",F1737=""),"",$E$3+SUM(E$5:E1737)-SUM(F$5:F1737))</f>
        <v/>
      </c>
      <c r="H1737" s="12" t="n"/>
    </row>
    <row r="1738">
      <c r="A1738" s="11" t="n"/>
      <c r="B1738" s="12" t="n"/>
      <c r="C1738" s="12" t="n"/>
      <c r="D1738" s="12" t="n"/>
      <c r="E1738" s="13" t="n"/>
      <c r="F1738" s="13" t="n"/>
      <c r="G1738" s="14">
        <f>IF(AND(E1738="",F1738=""),"",$E$3+SUM(E$5:E1738)-SUM(F$5:F1738))</f>
        <v/>
      </c>
      <c r="H1738" s="12" t="n"/>
    </row>
    <row r="1739">
      <c r="A1739" s="11" t="n"/>
      <c r="B1739" s="12" t="n"/>
      <c r="C1739" s="12" t="n"/>
      <c r="D1739" s="12" t="n"/>
      <c r="E1739" s="13" t="n"/>
      <c r="F1739" s="13" t="n"/>
      <c r="G1739" s="14">
        <f>IF(AND(E1739="",F1739=""),"",$E$3+SUM(E$5:E1739)-SUM(F$5:F1739))</f>
        <v/>
      </c>
      <c r="H1739" s="12" t="n"/>
    </row>
    <row r="1740">
      <c r="A1740" s="11" t="n"/>
      <c r="B1740" s="12" t="n"/>
      <c r="C1740" s="12" t="n"/>
      <c r="D1740" s="12" t="n"/>
      <c r="E1740" s="13" t="n"/>
      <c r="F1740" s="13" t="n"/>
      <c r="G1740" s="14">
        <f>IF(AND(E1740="",F1740=""),"",$E$3+SUM(E$5:E1740)-SUM(F$5:F1740))</f>
        <v/>
      </c>
      <c r="H1740" s="12" t="n"/>
    </row>
    <row r="1741">
      <c r="A1741" s="11" t="n"/>
      <c r="B1741" s="12" t="n"/>
      <c r="C1741" s="12" t="n"/>
      <c r="D1741" s="12" t="n"/>
      <c r="E1741" s="13" t="n"/>
      <c r="F1741" s="13" t="n"/>
      <c r="G1741" s="14">
        <f>IF(AND(E1741="",F1741=""),"",$E$3+SUM(E$5:E1741)-SUM(F$5:F1741))</f>
        <v/>
      </c>
      <c r="H1741" s="12" t="n"/>
    </row>
    <row r="1742">
      <c r="A1742" s="11" t="n"/>
      <c r="B1742" s="12" t="n"/>
      <c r="C1742" s="12" t="n"/>
      <c r="D1742" s="12" t="n"/>
      <c r="E1742" s="13" t="n"/>
      <c r="F1742" s="13" t="n"/>
      <c r="G1742" s="14">
        <f>IF(AND(E1742="",F1742=""),"",$E$3+SUM(E$5:E1742)-SUM(F$5:F1742))</f>
        <v/>
      </c>
      <c r="H1742" s="12" t="n"/>
    </row>
    <row r="1743">
      <c r="A1743" s="11" t="n"/>
      <c r="B1743" s="12" t="n"/>
      <c r="C1743" s="12" t="n"/>
      <c r="D1743" s="12" t="n"/>
      <c r="E1743" s="13" t="n"/>
      <c r="F1743" s="13" t="n"/>
      <c r="G1743" s="14">
        <f>IF(AND(E1743="",F1743=""),"",$E$3+SUM(E$5:E1743)-SUM(F$5:F1743))</f>
        <v/>
      </c>
      <c r="H1743" s="12" t="n"/>
    </row>
    <row r="1744">
      <c r="A1744" s="11" t="n"/>
      <c r="B1744" s="12" t="n"/>
      <c r="C1744" s="12" t="n"/>
      <c r="D1744" s="12" t="n"/>
      <c r="E1744" s="13" t="n"/>
      <c r="F1744" s="13" t="n"/>
      <c r="G1744" s="14">
        <f>IF(AND(E1744="",F1744=""),"",$E$3+SUM(E$5:E1744)-SUM(F$5:F1744))</f>
        <v/>
      </c>
      <c r="H1744" s="12" t="n"/>
    </row>
    <row r="1745">
      <c r="A1745" s="11" t="n"/>
      <c r="B1745" s="12" t="n"/>
      <c r="C1745" s="12" t="n"/>
      <c r="D1745" s="12" t="n"/>
      <c r="E1745" s="13" t="n"/>
      <c r="F1745" s="13" t="n"/>
      <c r="G1745" s="14">
        <f>IF(AND(E1745="",F1745=""),"",$E$3+SUM(E$5:E1745)-SUM(F$5:F1745))</f>
        <v/>
      </c>
      <c r="H1745" s="12" t="n"/>
    </row>
    <row r="1746">
      <c r="A1746" s="11" t="n"/>
      <c r="B1746" s="12" t="n"/>
      <c r="C1746" s="12" t="n"/>
      <c r="D1746" s="12" t="n"/>
      <c r="E1746" s="13" t="n"/>
      <c r="F1746" s="13" t="n"/>
      <c r="G1746" s="14">
        <f>IF(AND(E1746="",F1746=""),"",$E$3+SUM(E$5:E1746)-SUM(F$5:F1746))</f>
        <v/>
      </c>
      <c r="H1746" s="12" t="n"/>
    </row>
    <row r="1747">
      <c r="A1747" s="11" t="n"/>
      <c r="B1747" s="12" t="n"/>
      <c r="C1747" s="12" t="n"/>
      <c r="D1747" s="12" t="n"/>
      <c r="E1747" s="13" t="n"/>
      <c r="F1747" s="13" t="n"/>
      <c r="G1747" s="14">
        <f>IF(AND(E1747="",F1747=""),"",$E$3+SUM(E$5:E1747)-SUM(F$5:F1747))</f>
        <v/>
      </c>
      <c r="H1747" s="12" t="n"/>
    </row>
    <row r="1748">
      <c r="A1748" s="11" t="n"/>
      <c r="B1748" s="12" t="n"/>
      <c r="C1748" s="12" t="n"/>
      <c r="D1748" s="12" t="n"/>
      <c r="E1748" s="13" t="n"/>
      <c r="F1748" s="13" t="n"/>
      <c r="G1748" s="14">
        <f>IF(AND(E1748="",F1748=""),"",$E$3+SUM(E$5:E1748)-SUM(F$5:F1748))</f>
        <v/>
      </c>
      <c r="H1748" s="12" t="n"/>
    </row>
    <row r="1749">
      <c r="A1749" s="11" t="n"/>
      <c r="B1749" s="12" t="n"/>
      <c r="C1749" s="12" t="n"/>
      <c r="D1749" s="12" t="n"/>
      <c r="E1749" s="13" t="n"/>
      <c r="F1749" s="13" t="n"/>
      <c r="G1749" s="14">
        <f>IF(AND(E1749="",F1749=""),"",$E$3+SUM(E$5:E1749)-SUM(F$5:F1749))</f>
        <v/>
      </c>
      <c r="H1749" s="12" t="n"/>
    </row>
    <row r="1750">
      <c r="A1750" s="11" t="n"/>
      <c r="B1750" s="12" t="n"/>
      <c r="C1750" s="12" t="n"/>
      <c r="D1750" s="12" t="n"/>
      <c r="E1750" s="13" t="n"/>
      <c r="F1750" s="13" t="n"/>
      <c r="G1750" s="14">
        <f>IF(AND(E1750="",F1750=""),"",$E$3+SUM(E$5:E1750)-SUM(F$5:F1750))</f>
        <v/>
      </c>
      <c r="H1750" s="12" t="n"/>
    </row>
    <row r="1751">
      <c r="A1751" s="11" t="n"/>
      <c r="B1751" s="12" t="n"/>
      <c r="C1751" s="12" t="n"/>
      <c r="D1751" s="12" t="n"/>
      <c r="E1751" s="13" t="n"/>
      <c r="F1751" s="13" t="n"/>
      <c r="G1751" s="14">
        <f>IF(AND(E1751="",F1751=""),"",$E$3+SUM(E$5:E1751)-SUM(F$5:F1751))</f>
        <v/>
      </c>
      <c r="H1751" s="12" t="n"/>
    </row>
    <row r="1752">
      <c r="A1752" s="11" t="n"/>
      <c r="B1752" s="12" t="n"/>
      <c r="C1752" s="12" t="n"/>
      <c r="D1752" s="12" t="n"/>
      <c r="E1752" s="13" t="n"/>
      <c r="F1752" s="13" t="n"/>
      <c r="G1752" s="14">
        <f>IF(AND(E1752="",F1752=""),"",$E$3+SUM(E$5:E1752)-SUM(F$5:F1752))</f>
        <v/>
      </c>
      <c r="H1752" s="12" t="n"/>
    </row>
    <row r="1753">
      <c r="A1753" s="11" t="n"/>
      <c r="B1753" s="12" t="n"/>
      <c r="C1753" s="12" t="n"/>
      <c r="D1753" s="12" t="n"/>
      <c r="E1753" s="13" t="n"/>
      <c r="F1753" s="13" t="n"/>
      <c r="G1753" s="14">
        <f>IF(AND(E1753="",F1753=""),"",$E$3+SUM(E$5:E1753)-SUM(F$5:F1753))</f>
        <v/>
      </c>
      <c r="H1753" s="12" t="n"/>
    </row>
    <row r="1754">
      <c r="A1754" s="11" t="n"/>
      <c r="B1754" s="12" t="n"/>
      <c r="C1754" s="12" t="n"/>
      <c r="D1754" s="12" t="n"/>
      <c r="E1754" s="13" t="n"/>
      <c r="F1754" s="13" t="n"/>
      <c r="G1754" s="14">
        <f>IF(AND(E1754="",F1754=""),"",$E$3+SUM(E$5:E1754)-SUM(F$5:F1754))</f>
        <v/>
      </c>
      <c r="H1754" s="12" t="n"/>
    </row>
    <row r="1755">
      <c r="A1755" s="11" t="n"/>
      <c r="B1755" s="12" t="n"/>
      <c r="C1755" s="12" t="n"/>
      <c r="D1755" s="12" t="n"/>
      <c r="E1755" s="13" t="n"/>
      <c r="F1755" s="13" t="n"/>
      <c r="G1755" s="14">
        <f>IF(AND(E1755="",F1755=""),"",$E$3+SUM(E$5:E1755)-SUM(F$5:F1755))</f>
        <v/>
      </c>
      <c r="H1755" s="12" t="n"/>
    </row>
    <row r="1756">
      <c r="A1756" s="11" t="n"/>
      <c r="B1756" s="12" t="n"/>
      <c r="C1756" s="12" t="n"/>
      <c r="D1756" s="12" t="n"/>
      <c r="E1756" s="13" t="n"/>
      <c r="F1756" s="13" t="n"/>
      <c r="G1756" s="14">
        <f>IF(AND(E1756="",F1756=""),"",$E$3+SUM(E$5:E1756)-SUM(F$5:F1756))</f>
        <v/>
      </c>
      <c r="H1756" s="12" t="n"/>
    </row>
    <row r="1757">
      <c r="A1757" s="11" t="n"/>
      <c r="B1757" s="12" t="n"/>
      <c r="C1757" s="12" t="n"/>
      <c r="D1757" s="12" t="n"/>
      <c r="E1757" s="13" t="n"/>
      <c r="F1757" s="13" t="n"/>
      <c r="G1757" s="14">
        <f>IF(AND(E1757="",F1757=""),"",$E$3+SUM(E$5:E1757)-SUM(F$5:F1757))</f>
        <v/>
      </c>
      <c r="H1757" s="12" t="n"/>
    </row>
    <row r="1758">
      <c r="A1758" s="11" t="n"/>
      <c r="B1758" s="12" t="n"/>
      <c r="C1758" s="12" t="n"/>
      <c r="D1758" s="12" t="n"/>
      <c r="E1758" s="13" t="n"/>
      <c r="F1758" s="13" t="n"/>
      <c r="G1758" s="14">
        <f>IF(AND(E1758="",F1758=""),"",$E$3+SUM(E$5:E1758)-SUM(F$5:F1758))</f>
        <v/>
      </c>
      <c r="H1758" s="12" t="n"/>
    </row>
    <row r="1759">
      <c r="A1759" s="11" t="n"/>
      <c r="B1759" s="12" t="n"/>
      <c r="C1759" s="12" t="n"/>
      <c r="D1759" s="12" t="n"/>
      <c r="E1759" s="13" t="n"/>
      <c r="F1759" s="13" t="n"/>
      <c r="G1759" s="14">
        <f>IF(AND(E1759="",F1759=""),"",$E$3+SUM(E$5:E1759)-SUM(F$5:F1759))</f>
        <v/>
      </c>
      <c r="H1759" s="12" t="n"/>
    </row>
    <row r="1760">
      <c r="A1760" s="11" t="n"/>
      <c r="B1760" s="12" t="n"/>
      <c r="C1760" s="12" t="n"/>
      <c r="D1760" s="12" t="n"/>
      <c r="E1760" s="13" t="n"/>
      <c r="F1760" s="13" t="n"/>
      <c r="G1760" s="14">
        <f>IF(AND(E1760="",F1760=""),"",$E$3+SUM(E$5:E1760)-SUM(F$5:F1760))</f>
        <v/>
      </c>
      <c r="H1760" s="12" t="n"/>
    </row>
    <row r="1761">
      <c r="A1761" s="11" t="n"/>
      <c r="B1761" s="12" t="n"/>
      <c r="C1761" s="12" t="n"/>
      <c r="D1761" s="12" t="n"/>
      <c r="E1761" s="13" t="n"/>
      <c r="F1761" s="13" t="n"/>
      <c r="G1761" s="14">
        <f>IF(AND(E1761="",F1761=""),"",$E$3+SUM(E$5:E1761)-SUM(F$5:F1761))</f>
        <v/>
      </c>
      <c r="H1761" s="12" t="n"/>
    </row>
    <row r="1762">
      <c r="A1762" s="11" t="n"/>
      <c r="B1762" s="12" t="n"/>
      <c r="C1762" s="12" t="n"/>
      <c r="D1762" s="12" t="n"/>
      <c r="E1762" s="13" t="n"/>
      <c r="F1762" s="13" t="n"/>
      <c r="G1762" s="14">
        <f>IF(AND(E1762="",F1762=""),"",$E$3+SUM(E$5:E1762)-SUM(F$5:F1762))</f>
        <v/>
      </c>
      <c r="H1762" s="12" t="n"/>
    </row>
    <row r="1763">
      <c r="A1763" s="11" t="n"/>
      <c r="B1763" s="12" t="n"/>
      <c r="C1763" s="12" t="n"/>
      <c r="D1763" s="12" t="n"/>
      <c r="E1763" s="13" t="n"/>
      <c r="F1763" s="13" t="n"/>
      <c r="G1763" s="14">
        <f>IF(AND(E1763="",F1763=""),"",$E$3+SUM(E$5:E1763)-SUM(F$5:F1763))</f>
        <v/>
      </c>
      <c r="H1763" s="12" t="n"/>
    </row>
    <row r="1764">
      <c r="A1764" s="11" t="n"/>
      <c r="B1764" s="12" t="n"/>
      <c r="C1764" s="12" t="n"/>
      <c r="D1764" s="12" t="n"/>
      <c r="E1764" s="13" t="n"/>
      <c r="F1764" s="13" t="n"/>
      <c r="G1764" s="14">
        <f>IF(AND(E1764="",F1764=""),"",$E$3+SUM(E$5:E1764)-SUM(F$5:F1764))</f>
        <v/>
      </c>
      <c r="H1764" s="12" t="n"/>
    </row>
    <row r="1765">
      <c r="A1765" s="11" t="n"/>
      <c r="B1765" s="12" t="n"/>
      <c r="C1765" s="12" t="n"/>
      <c r="D1765" s="12" t="n"/>
      <c r="E1765" s="13" t="n"/>
      <c r="F1765" s="13" t="n"/>
      <c r="G1765" s="14">
        <f>IF(AND(E1765="",F1765=""),"",$E$3+SUM(E$5:E1765)-SUM(F$5:F1765))</f>
        <v/>
      </c>
      <c r="H1765" s="12" t="n"/>
    </row>
    <row r="1766">
      <c r="A1766" s="11" t="n"/>
      <c r="B1766" s="12" t="n"/>
      <c r="C1766" s="12" t="n"/>
      <c r="D1766" s="12" t="n"/>
      <c r="E1766" s="13" t="n"/>
      <c r="F1766" s="13" t="n"/>
      <c r="G1766" s="14">
        <f>IF(AND(E1766="",F1766=""),"",$E$3+SUM(E$5:E1766)-SUM(F$5:F1766))</f>
        <v/>
      </c>
      <c r="H1766" s="12" t="n"/>
    </row>
    <row r="1767">
      <c r="A1767" s="11" t="n"/>
      <c r="B1767" s="12" t="n"/>
      <c r="C1767" s="12" t="n"/>
      <c r="D1767" s="12" t="n"/>
      <c r="E1767" s="13" t="n"/>
      <c r="F1767" s="13" t="n"/>
      <c r="G1767" s="14">
        <f>IF(AND(E1767="",F1767=""),"",$E$3+SUM(E$5:E1767)-SUM(F$5:F1767))</f>
        <v/>
      </c>
      <c r="H1767" s="12" t="n"/>
    </row>
    <row r="1768">
      <c r="A1768" s="11" t="n"/>
      <c r="B1768" s="12" t="n"/>
      <c r="C1768" s="12" t="n"/>
      <c r="D1768" s="12" t="n"/>
      <c r="E1768" s="13" t="n"/>
      <c r="F1768" s="13" t="n"/>
      <c r="G1768" s="14">
        <f>IF(AND(E1768="",F1768=""),"",$E$3+SUM(E$5:E1768)-SUM(F$5:F1768))</f>
        <v/>
      </c>
      <c r="H1768" s="12" t="n"/>
    </row>
    <row r="1769">
      <c r="A1769" s="11" t="n"/>
      <c r="B1769" s="12" t="n"/>
      <c r="C1769" s="12" t="n"/>
      <c r="D1769" s="12" t="n"/>
      <c r="E1769" s="13" t="n"/>
      <c r="F1769" s="13" t="n"/>
      <c r="G1769" s="14">
        <f>IF(AND(E1769="",F1769=""),"",$E$3+SUM(E$5:E1769)-SUM(F$5:F1769))</f>
        <v/>
      </c>
      <c r="H1769" s="12" t="n"/>
    </row>
    <row r="1770">
      <c r="A1770" s="11" t="n"/>
      <c r="B1770" s="12" t="n"/>
      <c r="C1770" s="12" t="n"/>
      <c r="D1770" s="12" t="n"/>
      <c r="E1770" s="13" t="n"/>
      <c r="F1770" s="13" t="n"/>
      <c r="G1770" s="14">
        <f>IF(AND(E1770="",F1770=""),"",$E$3+SUM(E$5:E1770)-SUM(F$5:F1770))</f>
        <v/>
      </c>
      <c r="H1770" s="12" t="n"/>
    </row>
    <row r="1771">
      <c r="A1771" s="11" t="n"/>
      <c r="B1771" s="12" t="n"/>
      <c r="C1771" s="12" t="n"/>
      <c r="D1771" s="12" t="n"/>
      <c r="E1771" s="13" t="n"/>
      <c r="F1771" s="13" t="n"/>
      <c r="G1771" s="14">
        <f>IF(AND(E1771="",F1771=""),"",$E$3+SUM(E$5:E1771)-SUM(F$5:F1771))</f>
        <v/>
      </c>
      <c r="H1771" s="12" t="n"/>
    </row>
    <row r="1772">
      <c r="A1772" s="11" t="n"/>
      <c r="B1772" s="12" t="n"/>
      <c r="C1772" s="12" t="n"/>
      <c r="D1772" s="12" t="n"/>
      <c r="E1772" s="13" t="n"/>
      <c r="F1772" s="13" t="n"/>
      <c r="G1772" s="14">
        <f>IF(AND(E1772="",F1772=""),"",$E$3+SUM(E$5:E1772)-SUM(F$5:F1772))</f>
        <v/>
      </c>
      <c r="H1772" s="12" t="n"/>
    </row>
    <row r="1773">
      <c r="A1773" s="11" t="n"/>
      <c r="B1773" s="12" t="n"/>
      <c r="C1773" s="12" t="n"/>
      <c r="D1773" s="12" t="n"/>
      <c r="E1773" s="13" t="n"/>
      <c r="F1773" s="13" t="n"/>
      <c r="G1773" s="14">
        <f>IF(AND(E1773="",F1773=""),"",$E$3+SUM(E$5:E1773)-SUM(F$5:F1773))</f>
        <v/>
      </c>
      <c r="H1773" s="12" t="n"/>
    </row>
    <row r="1774">
      <c r="A1774" s="11" t="n"/>
      <c r="B1774" s="12" t="n"/>
      <c r="C1774" s="12" t="n"/>
      <c r="D1774" s="12" t="n"/>
      <c r="E1774" s="13" t="n"/>
      <c r="F1774" s="13" t="n"/>
      <c r="G1774" s="14">
        <f>IF(AND(E1774="",F1774=""),"",$E$3+SUM(E$5:E1774)-SUM(F$5:F1774))</f>
        <v/>
      </c>
      <c r="H1774" s="12" t="n"/>
    </row>
    <row r="1775">
      <c r="A1775" s="11" t="n"/>
      <c r="B1775" s="12" t="n"/>
      <c r="C1775" s="12" t="n"/>
      <c r="D1775" s="12" t="n"/>
      <c r="E1775" s="13" t="n"/>
      <c r="F1775" s="13" t="n"/>
      <c r="G1775" s="14">
        <f>IF(AND(E1775="",F1775=""),"",$E$3+SUM(E$5:E1775)-SUM(F$5:F1775))</f>
        <v/>
      </c>
      <c r="H1775" s="12" t="n"/>
    </row>
    <row r="1776">
      <c r="A1776" s="11" t="n"/>
      <c r="B1776" s="12" t="n"/>
      <c r="C1776" s="12" t="n"/>
      <c r="D1776" s="12" t="n"/>
      <c r="E1776" s="13" t="n"/>
      <c r="F1776" s="13" t="n"/>
      <c r="G1776" s="14">
        <f>IF(AND(E1776="",F1776=""),"",$E$3+SUM(E$5:E1776)-SUM(F$5:F1776))</f>
        <v/>
      </c>
      <c r="H1776" s="12" t="n"/>
    </row>
    <row r="1777">
      <c r="A1777" s="11" t="n"/>
      <c r="B1777" s="12" t="n"/>
      <c r="C1777" s="12" t="n"/>
      <c r="D1777" s="12" t="n"/>
      <c r="E1777" s="13" t="n"/>
      <c r="F1777" s="13" t="n"/>
      <c r="G1777" s="14">
        <f>IF(AND(E1777="",F1777=""),"",$E$3+SUM(E$5:E1777)-SUM(F$5:F1777))</f>
        <v/>
      </c>
      <c r="H1777" s="12" t="n"/>
    </row>
    <row r="1778">
      <c r="A1778" s="11" t="n"/>
      <c r="B1778" s="12" t="n"/>
      <c r="C1778" s="12" t="n"/>
      <c r="D1778" s="12" t="n"/>
      <c r="E1778" s="13" t="n"/>
      <c r="F1778" s="13" t="n"/>
      <c r="G1778" s="14">
        <f>IF(AND(E1778="",F1778=""),"",$E$3+SUM(E$5:E1778)-SUM(F$5:F1778))</f>
        <v/>
      </c>
      <c r="H1778" s="12" t="n"/>
    </row>
    <row r="1779">
      <c r="A1779" s="11" t="n"/>
      <c r="B1779" s="12" t="n"/>
      <c r="C1779" s="12" t="n"/>
      <c r="D1779" s="12" t="n"/>
      <c r="E1779" s="13" t="n"/>
      <c r="F1779" s="13" t="n"/>
      <c r="G1779" s="14">
        <f>IF(AND(E1779="",F1779=""),"",$E$3+SUM(E$5:E1779)-SUM(F$5:F1779))</f>
        <v/>
      </c>
      <c r="H1779" s="12" t="n"/>
    </row>
    <row r="1780">
      <c r="A1780" s="11" t="n"/>
      <c r="B1780" s="12" t="n"/>
      <c r="C1780" s="12" t="n"/>
      <c r="D1780" s="12" t="n"/>
      <c r="E1780" s="13" t="n"/>
      <c r="F1780" s="13" t="n"/>
      <c r="G1780" s="14">
        <f>IF(AND(E1780="",F1780=""),"",$E$3+SUM(E$5:E1780)-SUM(F$5:F1780))</f>
        <v/>
      </c>
      <c r="H1780" s="12" t="n"/>
    </row>
    <row r="1781">
      <c r="A1781" s="11" t="n"/>
      <c r="B1781" s="12" t="n"/>
      <c r="C1781" s="12" t="n"/>
      <c r="D1781" s="12" t="n"/>
      <c r="E1781" s="13" t="n"/>
      <c r="F1781" s="13" t="n"/>
      <c r="G1781" s="14">
        <f>IF(AND(E1781="",F1781=""),"",$E$3+SUM(E$5:E1781)-SUM(F$5:F1781))</f>
        <v/>
      </c>
      <c r="H1781" s="12" t="n"/>
    </row>
    <row r="1782">
      <c r="A1782" s="11" t="n"/>
      <c r="B1782" s="12" t="n"/>
      <c r="C1782" s="12" t="n"/>
      <c r="D1782" s="12" t="n"/>
      <c r="E1782" s="13" t="n"/>
      <c r="F1782" s="13" t="n"/>
      <c r="G1782" s="14">
        <f>IF(AND(E1782="",F1782=""),"",$E$3+SUM(E$5:E1782)-SUM(F$5:F1782))</f>
        <v/>
      </c>
      <c r="H1782" s="12" t="n"/>
    </row>
    <row r="1783">
      <c r="A1783" s="11" t="n"/>
      <c r="B1783" s="12" t="n"/>
      <c r="C1783" s="12" t="n"/>
      <c r="D1783" s="12" t="n"/>
      <c r="E1783" s="13" t="n"/>
      <c r="F1783" s="13" t="n"/>
      <c r="G1783" s="14">
        <f>IF(AND(E1783="",F1783=""),"",$E$3+SUM(E$5:E1783)-SUM(F$5:F1783))</f>
        <v/>
      </c>
      <c r="H1783" s="12" t="n"/>
    </row>
    <row r="1784">
      <c r="A1784" s="11" t="n"/>
      <c r="B1784" s="12" t="n"/>
      <c r="C1784" s="12" t="n"/>
      <c r="D1784" s="12" t="n"/>
      <c r="E1784" s="13" t="n"/>
      <c r="F1784" s="13" t="n"/>
      <c r="G1784" s="14">
        <f>IF(AND(E1784="",F1784=""),"",$E$3+SUM(E$5:E1784)-SUM(F$5:F1784))</f>
        <v/>
      </c>
      <c r="H1784" s="12" t="n"/>
    </row>
    <row r="1785">
      <c r="A1785" s="11" t="n"/>
      <c r="B1785" s="12" t="n"/>
      <c r="C1785" s="12" t="n"/>
      <c r="D1785" s="12" t="n"/>
      <c r="E1785" s="13" t="n"/>
      <c r="F1785" s="13" t="n"/>
      <c r="G1785" s="14">
        <f>IF(AND(E1785="",F1785=""),"",$E$3+SUM(E$5:E1785)-SUM(F$5:F1785))</f>
        <v/>
      </c>
      <c r="H1785" s="12" t="n"/>
    </row>
    <row r="1786">
      <c r="A1786" s="11" t="n"/>
      <c r="B1786" s="12" t="n"/>
      <c r="C1786" s="12" t="n"/>
      <c r="D1786" s="12" t="n"/>
      <c r="E1786" s="13" t="n"/>
      <c r="F1786" s="13" t="n"/>
      <c r="G1786" s="14">
        <f>IF(AND(E1786="",F1786=""),"",$E$3+SUM(E$5:E1786)-SUM(F$5:F1786))</f>
        <v/>
      </c>
      <c r="H1786" s="12" t="n"/>
    </row>
    <row r="1787">
      <c r="A1787" s="11" t="n"/>
      <c r="B1787" s="12" t="n"/>
      <c r="C1787" s="12" t="n"/>
      <c r="D1787" s="12" t="n"/>
      <c r="E1787" s="13" t="n"/>
      <c r="F1787" s="13" t="n"/>
      <c r="G1787" s="14">
        <f>IF(AND(E1787="",F1787=""),"",$E$3+SUM(E$5:E1787)-SUM(F$5:F1787))</f>
        <v/>
      </c>
      <c r="H1787" s="12" t="n"/>
    </row>
    <row r="1788">
      <c r="A1788" s="11" t="n"/>
      <c r="B1788" s="12" t="n"/>
      <c r="C1788" s="12" t="n"/>
      <c r="D1788" s="12" t="n"/>
      <c r="E1788" s="13" t="n"/>
      <c r="F1788" s="13" t="n"/>
      <c r="G1788" s="14">
        <f>IF(AND(E1788="",F1788=""),"",$E$3+SUM(E$5:E1788)-SUM(F$5:F1788))</f>
        <v/>
      </c>
      <c r="H1788" s="12" t="n"/>
    </row>
    <row r="1789">
      <c r="A1789" s="11" t="n"/>
      <c r="B1789" s="12" t="n"/>
      <c r="C1789" s="12" t="n"/>
      <c r="D1789" s="12" t="n"/>
      <c r="E1789" s="13" t="n"/>
      <c r="F1789" s="13" t="n"/>
      <c r="G1789" s="14">
        <f>IF(AND(E1789="",F1789=""),"",$E$3+SUM(E$5:E1789)-SUM(F$5:F1789))</f>
        <v/>
      </c>
      <c r="H1789" s="12" t="n"/>
    </row>
    <row r="1790">
      <c r="A1790" s="11" t="n"/>
      <c r="B1790" s="12" t="n"/>
      <c r="C1790" s="12" t="n"/>
      <c r="D1790" s="12" t="n"/>
      <c r="E1790" s="13" t="n"/>
      <c r="F1790" s="13" t="n"/>
      <c r="G1790" s="14">
        <f>IF(AND(E1790="",F1790=""),"",$E$3+SUM(E$5:E1790)-SUM(F$5:F1790))</f>
        <v/>
      </c>
      <c r="H1790" s="12" t="n"/>
    </row>
    <row r="1791">
      <c r="A1791" s="11" t="n"/>
      <c r="B1791" s="12" t="n"/>
      <c r="C1791" s="12" t="n"/>
      <c r="D1791" s="12" t="n"/>
      <c r="E1791" s="13" t="n"/>
      <c r="F1791" s="13" t="n"/>
      <c r="G1791" s="14">
        <f>IF(AND(E1791="",F1791=""),"",$E$3+SUM(E$5:E1791)-SUM(F$5:F1791))</f>
        <v/>
      </c>
      <c r="H1791" s="12" t="n"/>
    </row>
    <row r="1792">
      <c r="A1792" s="11" t="n"/>
      <c r="B1792" s="12" t="n"/>
      <c r="C1792" s="12" t="n"/>
      <c r="D1792" s="12" t="n"/>
      <c r="E1792" s="13" t="n"/>
      <c r="F1792" s="13" t="n"/>
      <c r="G1792" s="14">
        <f>IF(AND(E1792="",F1792=""),"",$E$3+SUM(E$5:E1792)-SUM(F$5:F1792))</f>
        <v/>
      </c>
      <c r="H1792" s="12" t="n"/>
    </row>
    <row r="1793">
      <c r="A1793" s="11" t="n"/>
      <c r="B1793" s="12" t="n"/>
      <c r="C1793" s="12" t="n"/>
      <c r="D1793" s="12" t="n"/>
      <c r="E1793" s="13" t="n"/>
      <c r="F1793" s="13" t="n"/>
      <c r="G1793" s="14">
        <f>IF(AND(E1793="",F1793=""),"",$E$3+SUM(E$5:E1793)-SUM(F$5:F1793))</f>
        <v/>
      </c>
      <c r="H1793" s="12" t="n"/>
    </row>
    <row r="1794">
      <c r="A1794" s="11" t="n"/>
      <c r="B1794" s="12" t="n"/>
      <c r="C1794" s="12" t="n"/>
      <c r="D1794" s="12" t="n"/>
      <c r="E1794" s="13" t="n"/>
      <c r="F1794" s="13" t="n"/>
      <c r="G1794" s="14">
        <f>IF(AND(E1794="",F1794=""),"",$E$3+SUM(E$5:E1794)-SUM(F$5:F1794))</f>
        <v/>
      </c>
      <c r="H1794" s="12" t="n"/>
    </row>
    <row r="1795">
      <c r="A1795" s="11" t="n"/>
      <c r="B1795" s="12" t="n"/>
      <c r="C1795" s="12" t="n"/>
      <c r="D1795" s="12" t="n"/>
      <c r="E1795" s="13" t="n"/>
      <c r="F1795" s="13" t="n"/>
      <c r="G1795" s="14">
        <f>IF(AND(E1795="",F1795=""),"",$E$3+SUM(E$5:E1795)-SUM(F$5:F1795))</f>
        <v/>
      </c>
      <c r="H1795" s="12" t="n"/>
    </row>
    <row r="1796">
      <c r="A1796" s="11" t="n"/>
      <c r="B1796" s="12" t="n"/>
      <c r="C1796" s="12" t="n"/>
      <c r="D1796" s="12" t="n"/>
      <c r="E1796" s="13" t="n"/>
      <c r="F1796" s="13" t="n"/>
      <c r="G1796" s="14">
        <f>IF(AND(E1796="",F1796=""),"",$E$3+SUM(E$5:E1796)-SUM(F$5:F1796))</f>
        <v/>
      </c>
      <c r="H1796" s="12" t="n"/>
    </row>
    <row r="1797">
      <c r="A1797" s="11" t="n"/>
      <c r="B1797" s="12" t="n"/>
      <c r="C1797" s="12" t="n"/>
      <c r="D1797" s="12" t="n"/>
      <c r="E1797" s="13" t="n"/>
      <c r="F1797" s="13" t="n"/>
      <c r="G1797" s="14">
        <f>IF(AND(E1797="",F1797=""),"",$E$3+SUM(E$5:E1797)-SUM(F$5:F1797))</f>
        <v/>
      </c>
      <c r="H1797" s="12" t="n"/>
    </row>
    <row r="1798">
      <c r="A1798" s="11" t="n"/>
      <c r="B1798" s="12" t="n"/>
      <c r="C1798" s="12" t="n"/>
      <c r="D1798" s="12" t="n"/>
      <c r="E1798" s="13" t="n"/>
      <c r="F1798" s="13" t="n"/>
      <c r="G1798" s="14">
        <f>IF(AND(E1798="",F1798=""),"",$E$3+SUM(E$5:E1798)-SUM(F$5:F1798))</f>
        <v/>
      </c>
      <c r="H1798" s="12" t="n"/>
    </row>
    <row r="1799">
      <c r="A1799" s="11" t="n"/>
      <c r="B1799" s="12" t="n"/>
      <c r="C1799" s="12" t="n"/>
      <c r="D1799" s="12" t="n"/>
      <c r="E1799" s="13" t="n"/>
      <c r="F1799" s="13" t="n"/>
      <c r="G1799" s="14">
        <f>IF(AND(E1799="",F1799=""),"",$E$3+SUM(E$5:E1799)-SUM(F$5:F1799))</f>
        <v/>
      </c>
      <c r="H1799" s="12" t="n"/>
    </row>
    <row r="1800">
      <c r="A1800" s="11" t="n"/>
      <c r="B1800" s="12" t="n"/>
      <c r="C1800" s="12" t="n"/>
      <c r="D1800" s="12" t="n"/>
      <c r="E1800" s="13" t="n"/>
      <c r="F1800" s="13" t="n"/>
      <c r="G1800" s="14">
        <f>IF(AND(E1800="",F1800=""),"",$E$3+SUM(E$5:E1800)-SUM(F$5:F1800))</f>
        <v/>
      </c>
      <c r="H1800" s="12" t="n"/>
    </row>
    <row r="1801">
      <c r="A1801" s="11" t="n"/>
      <c r="B1801" s="12" t="n"/>
      <c r="C1801" s="12" t="n"/>
      <c r="D1801" s="12" t="n"/>
      <c r="E1801" s="13" t="n"/>
      <c r="F1801" s="13" t="n"/>
      <c r="G1801" s="14">
        <f>IF(AND(E1801="",F1801=""),"",$E$3+SUM(E$5:E1801)-SUM(F$5:F1801))</f>
        <v/>
      </c>
      <c r="H1801" s="12" t="n"/>
    </row>
    <row r="1802">
      <c r="A1802" s="11" t="n"/>
      <c r="B1802" s="12" t="n"/>
      <c r="C1802" s="12" t="n"/>
      <c r="D1802" s="12" t="n"/>
      <c r="E1802" s="13" t="n"/>
      <c r="F1802" s="13" t="n"/>
      <c r="G1802" s="14">
        <f>IF(AND(E1802="",F1802=""),"",$E$3+SUM(E$5:E1802)-SUM(F$5:F1802))</f>
        <v/>
      </c>
      <c r="H1802" s="12" t="n"/>
    </row>
    <row r="1803">
      <c r="A1803" s="11" t="n"/>
      <c r="B1803" s="12" t="n"/>
      <c r="C1803" s="12" t="n"/>
      <c r="D1803" s="12" t="n"/>
      <c r="E1803" s="13" t="n"/>
      <c r="F1803" s="13" t="n"/>
      <c r="G1803" s="14">
        <f>IF(AND(E1803="",F1803=""),"",$E$3+SUM(E$5:E1803)-SUM(F$5:F1803))</f>
        <v/>
      </c>
      <c r="H1803" s="12" t="n"/>
    </row>
    <row r="1804">
      <c r="A1804" s="11" t="n"/>
      <c r="B1804" s="12" t="n"/>
      <c r="C1804" s="12" t="n"/>
      <c r="D1804" s="12" t="n"/>
      <c r="E1804" s="13" t="n"/>
      <c r="F1804" s="13" t="n"/>
      <c r="G1804" s="14">
        <f>IF(AND(E1804="",F1804=""),"",$E$3+SUM(E$5:E1804)-SUM(F$5:F1804))</f>
        <v/>
      </c>
      <c r="H1804" s="12" t="n"/>
    </row>
    <row r="1805">
      <c r="A1805" s="11" t="n"/>
      <c r="B1805" s="12" t="n"/>
      <c r="C1805" s="12" t="n"/>
      <c r="D1805" s="12" t="n"/>
      <c r="E1805" s="13" t="n"/>
      <c r="F1805" s="13" t="n"/>
      <c r="G1805" s="14">
        <f>IF(AND(E1805="",F1805=""),"",$E$3+SUM(E$5:E1805)-SUM(F$5:F1805))</f>
        <v/>
      </c>
      <c r="H1805" s="12" t="n"/>
    </row>
    <row r="1806">
      <c r="A1806" s="11" t="n"/>
      <c r="B1806" s="12" t="n"/>
      <c r="C1806" s="12" t="n"/>
      <c r="D1806" s="12" t="n"/>
      <c r="E1806" s="13" t="n"/>
      <c r="F1806" s="13" t="n"/>
      <c r="G1806" s="14">
        <f>IF(AND(E1806="",F1806=""),"",$E$3+SUM(E$5:E1806)-SUM(F$5:F1806))</f>
        <v/>
      </c>
      <c r="H1806" s="12" t="n"/>
    </row>
    <row r="1807">
      <c r="A1807" s="11" t="n"/>
      <c r="B1807" s="12" t="n"/>
      <c r="C1807" s="12" t="n"/>
      <c r="D1807" s="12" t="n"/>
      <c r="E1807" s="13" t="n"/>
      <c r="F1807" s="13" t="n"/>
      <c r="G1807" s="14">
        <f>IF(AND(E1807="",F1807=""),"",$E$3+SUM(E$5:E1807)-SUM(F$5:F1807))</f>
        <v/>
      </c>
      <c r="H1807" s="12" t="n"/>
    </row>
    <row r="1808">
      <c r="A1808" s="11" t="n"/>
      <c r="B1808" s="12" t="n"/>
      <c r="C1808" s="12" t="n"/>
      <c r="D1808" s="12" t="n"/>
      <c r="E1808" s="13" t="n"/>
      <c r="F1808" s="13" t="n"/>
      <c r="G1808" s="14">
        <f>IF(AND(E1808="",F1808=""),"",$E$3+SUM(E$5:E1808)-SUM(F$5:F1808))</f>
        <v/>
      </c>
      <c r="H1808" s="12" t="n"/>
    </row>
    <row r="1809">
      <c r="A1809" s="11" t="n"/>
      <c r="B1809" s="12" t="n"/>
      <c r="C1809" s="12" t="n"/>
      <c r="D1809" s="12" t="n"/>
      <c r="E1809" s="13" t="n"/>
      <c r="F1809" s="13" t="n"/>
      <c r="G1809" s="14">
        <f>IF(AND(E1809="",F1809=""),"",$E$3+SUM(E$5:E1809)-SUM(F$5:F1809))</f>
        <v/>
      </c>
      <c r="H1809" s="12" t="n"/>
    </row>
    <row r="1810">
      <c r="A1810" s="11" t="n"/>
      <c r="B1810" s="12" t="n"/>
      <c r="C1810" s="12" t="n"/>
      <c r="D1810" s="12" t="n"/>
      <c r="E1810" s="13" t="n"/>
      <c r="F1810" s="13" t="n"/>
      <c r="G1810" s="14">
        <f>IF(AND(E1810="",F1810=""),"",$E$3+SUM(E$5:E1810)-SUM(F$5:F1810))</f>
        <v/>
      </c>
      <c r="H1810" s="12" t="n"/>
    </row>
    <row r="1811">
      <c r="A1811" s="11" t="n"/>
      <c r="B1811" s="12" t="n"/>
      <c r="C1811" s="12" t="n"/>
      <c r="D1811" s="12" t="n"/>
      <c r="E1811" s="13" t="n"/>
      <c r="F1811" s="13" t="n"/>
      <c r="G1811" s="14">
        <f>IF(AND(E1811="",F1811=""),"",$E$3+SUM(E$5:E1811)-SUM(F$5:F1811))</f>
        <v/>
      </c>
      <c r="H1811" s="12" t="n"/>
    </row>
    <row r="1812">
      <c r="A1812" s="11" t="n"/>
      <c r="B1812" s="12" t="n"/>
      <c r="C1812" s="12" t="n"/>
      <c r="D1812" s="12" t="n"/>
      <c r="E1812" s="13" t="n"/>
      <c r="F1812" s="13" t="n"/>
      <c r="G1812" s="14">
        <f>IF(AND(E1812="",F1812=""),"",$E$3+SUM(E$5:E1812)-SUM(F$5:F1812))</f>
        <v/>
      </c>
      <c r="H1812" s="12" t="n"/>
    </row>
    <row r="1813">
      <c r="A1813" s="11" t="n"/>
      <c r="B1813" s="12" t="n"/>
      <c r="C1813" s="12" t="n"/>
      <c r="D1813" s="12" t="n"/>
      <c r="E1813" s="13" t="n"/>
      <c r="F1813" s="13" t="n"/>
      <c r="G1813" s="14">
        <f>IF(AND(E1813="",F1813=""),"",$E$3+SUM(E$5:E1813)-SUM(F$5:F1813))</f>
        <v/>
      </c>
      <c r="H1813" s="12" t="n"/>
    </row>
    <row r="1814">
      <c r="A1814" s="11" t="n"/>
      <c r="B1814" s="12" t="n"/>
      <c r="C1814" s="12" t="n"/>
      <c r="D1814" s="12" t="n"/>
      <c r="E1814" s="13" t="n"/>
      <c r="F1814" s="13" t="n"/>
      <c r="G1814" s="14">
        <f>IF(AND(E1814="",F1814=""),"",$E$3+SUM(E$5:E1814)-SUM(F$5:F1814))</f>
        <v/>
      </c>
      <c r="H1814" s="12" t="n"/>
    </row>
    <row r="1815">
      <c r="A1815" s="11" t="n"/>
      <c r="B1815" s="12" t="n"/>
      <c r="C1815" s="12" t="n"/>
      <c r="D1815" s="12" t="n"/>
      <c r="E1815" s="13" t="n"/>
      <c r="F1815" s="13" t="n"/>
      <c r="G1815" s="14">
        <f>IF(AND(E1815="",F1815=""),"",$E$3+SUM(E$5:E1815)-SUM(F$5:F1815))</f>
        <v/>
      </c>
      <c r="H1815" s="12" t="n"/>
    </row>
    <row r="1816">
      <c r="A1816" s="11" t="n"/>
      <c r="B1816" s="12" t="n"/>
      <c r="C1816" s="12" t="n"/>
      <c r="D1816" s="12" t="n"/>
      <c r="E1816" s="13" t="n"/>
      <c r="F1816" s="13" t="n"/>
      <c r="G1816" s="14">
        <f>IF(AND(E1816="",F1816=""),"",$E$3+SUM(E$5:E1816)-SUM(F$5:F1816))</f>
        <v/>
      </c>
      <c r="H1816" s="12" t="n"/>
    </row>
    <row r="1817">
      <c r="A1817" s="11" t="n"/>
      <c r="B1817" s="12" t="n"/>
      <c r="C1817" s="12" t="n"/>
      <c r="D1817" s="12" t="n"/>
      <c r="E1817" s="13" t="n"/>
      <c r="F1817" s="13" t="n"/>
      <c r="G1817" s="14">
        <f>IF(AND(E1817="",F1817=""),"",$E$3+SUM(E$5:E1817)-SUM(F$5:F1817))</f>
        <v/>
      </c>
      <c r="H1817" s="12" t="n"/>
    </row>
    <row r="1818">
      <c r="A1818" s="11" t="n"/>
      <c r="B1818" s="12" t="n"/>
      <c r="C1818" s="12" t="n"/>
      <c r="D1818" s="12" t="n"/>
      <c r="E1818" s="13" t="n"/>
      <c r="F1818" s="13" t="n"/>
      <c r="G1818" s="14">
        <f>IF(AND(E1818="",F1818=""),"",$E$3+SUM(E$5:E1818)-SUM(F$5:F1818))</f>
        <v/>
      </c>
      <c r="H1818" s="12" t="n"/>
    </row>
    <row r="1819">
      <c r="A1819" s="11" t="n"/>
      <c r="B1819" s="12" t="n"/>
      <c r="C1819" s="12" t="n"/>
      <c r="D1819" s="12" t="n"/>
      <c r="E1819" s="13" t="n"/>
      <c r="F1819" s="13" t="n"/>
      <c r="G1819" s="14">
        <f>IF(AND(E1819="",F1819=""),"",$E$3+SUM(E$5:E1819)-SUM(F$5:F1819))</f>
        <v/>
      </c>
      <c r="H1819" s="12" t="n"/>
    </row>
    <row r="1820">
      <c r="A1820" s="11" t="n"/>
      <c r="B1820" s="12" t="n"/>
      <c r="C1820" s="12" t="n"/>
      <c r="D1820" s="12" t="n"/>
      <c r="E1820" s="13" t="n"/>
      <c r="F1820" s="13" t="n"/>
      <c r="G1820" s="14">
        <f>IF(AND(E1820="",F1820=""),"",$E$3+SUM(E$5:E1820)-SUM(F$5:F1820))</f>
        <v/>
      </c>
      <c r="H1820" s="12" t="n"/>
    </row>
    <row r="1821">
      <c r="A1821" s="11" t="n"/>
      <c r="B1821" s="12" t="n"/>
      <c r="C1821" s="12" t="n"/>
      <c r="D1821" s="12" t="n"/>
      <c r="E1821" s="13" t="n"/>
      <c r="F1821" s="13" t="n"/>
      <c r="G1821" s="14">
        <f>IF(AND(E1821="",F1821=""),"",$E$3+SUM(E$5:E1821)-SUM(F$5:F1821))</f>
        <v/>
      </c>
      <c r="H1821" s="12" t="n"/>
    </row>
    <row r="1822">
      <c r="A1822" s="11" t="n"/>
      <c r="B1822" s="12" t="n"/>
      <c r="C1822" s="12" t="n"/>
      <c r="D1822" s="12" t="n"/>
      <c r="E1822" s="13" t="n"/>
      <c r="F1822" s="13" t="n"/>
      <c r="G1822" s="14">
        <f>IF(AND(E1822="",F1822=""),"",$E$3+SUM(E$5:E1822)-SUM(F$5:F1822))</f>
        <v/>
      </c>
      <c r="H1822" s="12" t="n"/>
    </row>
    <row r="1823">
      <c r="A1823" s="11" t="n"/>
      <c r="B1823" s="12" t="n"/>
      <c r="C1823" s="12" t="n"/>
      <c r="D1823" s="12" t="n"/>
      <c r="E1823" s="13" t="n"/>
      <c r="F1823" s="13" t="n"/>
      <c r="G1823" s="14">
        <f>IF(AND(E1823="",F1823=""),"",$E$3+SUM(E$5:E1823)-SUM(F$5:F1823))</f>
        <v/>
      </c>
      <c r="H1823" s="12" t="n"/>
    </row>
    <row r="1824">
      <c r="A1824" s="11" t="n"/>
      <c r="B1824" s="12" t="n"/>
      <c r="C1824" s="12" t="n"/>
      <c r="D1824" s="12" t="n"/>
      <c r="E1824" s="13" t="n"/>
      <c r="F1824" s="13" t="n"/>
      <c r="G1824" s="14">
        <f>IF(AND(E1824="",F1824=""),"",$E$3+SUM(E$5:E1824)-SUM(F$5:F1824))</f>
        <v/>
      </c>
      <c r="H1824" s="12" t="n"/>
    </row>
    <row r="1825">
      <c r="A1825" s="11" t="n"/>
      <c r="B1825" s="12" t="n"/>
      <c r="C1825" s="12" t="n"/>
      <c r="D1825" s="12" t="n"/>
      <c r="E1825" s="13" t="n"/>
      <c r="F1825" s="13" t="n"/>
      <c r="G1825" s="14">
        <f>IF(AND(E1825="",F1825=""),"",$E$3+SUM(E$5:E1825)-SUM(F$5:F1825))</f>
        <v/>
      </c>
      <c r="H1825" s="12" t="n"/>
    </row>
    <row r="1826">
      <c r="A1826" s="11" t="n"/>
      <c r="B1826" s="12" t="n"/>
      <c r="C1826" s="12" t="n"/>
      <c r="D1826" s="12" t="n"/>
      <c r="E1826" s="13" t="n"/>
      <c r="F1826" s="13" t="n"/>
      <c r="G1826" s="14">
        <f>IF(AND(E1826="",F1826=""),"",$E$3+SUM(E$5:E1826)-SUM(F$5:F1826))</f>
        <v/>
      </c>
      <c r="H1826" s="12" t="n"/>
    </row>
    <row r="1827">
      <c r="A1827" s="11" t="n"/>
      <c r="B1827" s="12" t="n"/>
      <c r="C1827" s="12" t="n"/>
      <c r="D1827" s="12" t="n"/>
      <c r="E1827" s="13" t="n"/>
      <c r="F1827" s="13" t="n"/>
      <c r="G1827" s="14">
        <f>IF(AND(E1827="",F1827=""),"",$E$3+SUM(E$5:E1827)-SUM(F$5:F1827))</f>
        <v/>
      </c>
      <c r="H1827" s="12" t="n"/>
    </row>
    <row r="1828">
      <c r="A1828" s="11" t="n"/>
      <c r="B1828" s="12" t="n"/>
      <c r="C1828" s="12" t="n"/>
      <c r="D1828" s="12" t="n"/>
      <c r="E1828" s="13" t="n"/>
      <c r="F1828" s="13" t="n"/>
      <c r="G1828" s="14">
        <f>IF(AND(E1828="",F1828=""),"",$E$3+SUM(E$5:E1828)-SUM(F$5:F1828))</f>
        <v/>
      </c>
      <c r="H1828" s="12" t="n"/>
    </row>
    <row r="1829">
      <c r="A1829" s="11" t="n"/>
      <c r="B1829" s="12" t="n"/>
      <c r="C1829" s="12" t="n"/>
      <c r="D1829" s="12" t="n"/>
      <c r="E1829" s="13" t="n"/>
      <c r="F1829" s="13" t="n"/>
      <c r="G1829" s="14">
        <f>IF(AND(E1829="",F1829=""),"",$E$3+SUM(E$5:E1829)-SUM(F$5:F1829))</f>
        <v/>
      </c>
      <c r="H1829" s="12" t="n"/>
    </row>
    <row r="1830">
      <c r="A1830" s="11" t="n"/>
      <c r="B1830" s="12" t="n"/>
      <c r="C1830" s="12" t="n"/>
      <c r="D1830" s="12" t="n"/>
      <c r="E1830" s="13" t="n"/>
      <c r="F1830" s="13" t="n"/>
      <c r="G1830" s="14">
        <f>IF(AND(E1830="",F1830=""),"",$E$3+SUM(E$5:E1830)-SUM(F$5:F1830))</f>
        <v/>
      </c>
      <c r="H1830" s="12" t="n"/>
    </row>
    <row r="1831">
      <c r="A1831" s="11" t="n"/>
      <c r="B1831" s="12" t="n"/>
      <c r="C1831" s="12" t="n"/>
      <c r="D1831" s="12" t="n"/>
      <c r="E1831" s="13" t="n"/>
      <c r="F1831" s="13" t="n"/>
      <c r="G1831" s="14">
        <f>IF(AND(E1831="",F1831=""),"",$E$3+SUM(E$5:E1831)-SUM(F$5:F1831))</f>
        <v/>
      </c>
      <c r="H1831" s="12" t="n"/>
    </row>
    <row r="1832">
      <c r="A1832" s="11" t="n"/>
      <c r="B1832" s="12" t="n"/>
      <c r="C1832" s="12" t="n"/>
      <c r="D1832" s="12" t="n"/>
      <c r="E1832" s="13" t="n"/>
      <c r="F1832" s="13" t="n"/>
      <c r="G1832" s="14">
        <f>IF(AND(E1832="",F1832=""),"",$E$3+SUM(E$5:E1832)-SUM(F$5:F1832))</f>
        <v/>
      </c>
      <c r="H1832" s="12" t="n"/>
    </row>
    <row r="1833">
      <c r="A1833" s="11" t="n"/>
      <c r="B1833" s="12" t="n"/>
      <c r="C1833" s="12" t="n"/>
      <c r="D1833" s="12" t="n"/>
      <c r="E1833" s="13" t="n"/>
      <c r="F1833" s="13" t="n"/>
      <c r="G1833" s="14">
        <f>IF(AND(E1833="",F1833=""),"",$E$3+SUM(E$5:E1833)-SUM(F$5:F1833))</f>
        <v/>
      </c>
      <c r="H1833" s="12" t="n"/>
    </row>
    <row r="1834">
      <c r="A1834" s="11" t="n"/>
      <c r="B1834" s="12" t="n"/>
      <c r="C1834" s="12" t="n"/>
      <c r="D1834" s="12" t="n"/>
      <c r="E1834" s="13" t="n"/>
      <c r="F1834" s="13" t="n"/>
      <c r="G1834" s="14">
        <f>IF(AND(E1834="",F1834=""),"",$E$3+SUM(E$5:E1834)-SUM(F$5:F1834))</f>
        <v/>
      </c>
      <c r="H1834" s="12" t="n"/>
    </row>
    <row r="1835">
      <c r="A1835" s="11" t="n"/>
      <c r="B1835" s="12" t="n"/>
      <c r="C1835" s="12" t="n"/>
      <c r="D1835" s="12" t="n"/>
      <c r="E1835" s="13" t="n"/>
      <c r="F1835" s="13" t="n"/>
      <c r="G1835" s="14">
        <f>IF(AND(E1835="",F1835=""),"",$E$3+SUM(E$5:E1835)-SUM(F$5:F1835))</f>
        <v/>
      </c>
      <c r="H1835" s="12" t="n"/>
    </row>
    <row r="1836">
      <c r="A1836" s="11" t="n"/>
      <c r="B1836" s="12" t="n"/>
      <c r="C1836" s="12" t="n"/>
      <c r="D1836" s="12" t="n"/>
      <c r="E1836" s="13" t="n"/>
      <c r="F1836" s="13" t="n"/>
      <c r="G1836" s="14">
        <f>IF(AND(E1836="",F1836=""),"",$E$3+SUM(E$5:E1836)-SUM(F$5:F1836))</f>
        <v/>
      </c>
      <c r="H1836" s="12" t="n"/>
    </row>
    <row r="1837">
      <c r="A1837" s="11" t="n"/>
      <c r="B1837" s="12" t="n"/>
      <c r="C1837" s="12" t="n"/>
      <c r="D1837" s="12" t="n"/>
      <c r="E1837" s="13" t="n"/>
      <c r="F1837" s="13" t="n"/>
      <c r="G1837" s="14">
        <f>IF(AND(E1837="",F1837=""),"",$E$3+SUM(E$5:E1837)-SUM(F$5:F1837))</f>
        <v/>
      </c>
      <c r="H1837" s="12" t="n"/>
    </row>
    <row r="1838">
      <c r="A1838" s="11" t="n"/>
      <c r="B1838" s="12" t="n"/>
      <c r="C1838" s="12" t="n"/>
      <c r="D1838" s="12" t="n"/>
      <c r="E1838" s="13" t="n"/>
      <c r="F1838" s="13" t="n"/>
      <c r="G1838" s="14">
        <f>IF(AND(E1838="",F1838=""),"",$E$3+SUM(E$5:E1838)-SUM(F$5:F1838))</f>
        <v/>
      </c>
      <c r="H1838" s="12" t="n"/>
    </row>
    <row r="1839">
      <c r="A1839" s="11" t="n"/>
      <c r="B1839" s="12" t="n"/>
      <c r="C1839" s="12" t="n"/>
      <c r="D1839" s="12" t="n"/>
      <c r="E1839" s="13" t="n"/>
      <c r="F1839" s="13" t="n"/>
      <c r="G1839" s="14">
        <f>IF(AND(E1839="",F1839=""),"",$E$3+SUM(E$5:E1839)-SUM(F$5:F1839))</f>
        <v/>
      </c>
      <c r="H1839" s="12" t="n"/>
    </row>
    <row r="1840">
      <c r="A1840" s="11" t="n"/>
      <c r="B1840" s="12" t="n"/>
      <c r="C1840" s="12" t="n"/>
      <c r="D1840" s="12" t="n"/>
      <c r="E1840" s="13" t="n"/>
      <c r="F1840" s="13" t="n"/>
      <c r="G1840" s="14">
        <f>IF(AND(E1840="",F1840=""),"",$E$3+SUM(E$5:E1840)-SUM(F$5:F1840))</f>
        <v/>
      </c>
      <c r="H1840" s="12" t="n"/>
    </row>
    <row r="1841">
      <c r="A1841" s="11" t="n"/>
      <c r="B1841" s="12" t="n"/>
      <c r="C1841" s="12" t="n"/>
      <c r="D1841" s="12" t="n"/>
      <c r="E1841" s="13" t="n"/>
      <c r="F1841" s="13" t="n"/>
      <c r="G1841" s="14">
        <f>IF(AND(E1841="",F1841=""),"",$E$3+SUM(E$5:E1841)-SUM(F$5:F1841))</f>
        <v/>
      </c>
      <c r="H1841" s="12" t="n"/>
    </row>
    <row r="1842">
      <c r="A1842" s="11" t="n"/>
      <c r="B1842" s="12" t="n"/>
      <c r="C1842" s="12" t="n"/>
      <c r="D1842" s="12" t="n"/>
      <c r="E1842" s="13" t="n"/>
      <c r="F1842" s="13" t="n"/>
      <c r="G1842" s="14">
        <f>IF(AND(E1842="",F1842=""),"",$E$3+SUM(E$5:E1842)-SUM(F$5:F1842))</f>
        <v/>
      </c>
      <c r="H1842" s="12" t="n"/>
    </row>
    <row r="1843">
      <c r="A1843" s="11" t="n"/>
      <c r="B1843" s="12" t="n"/>
      <c r="C1843" s="12" t="n"/>
      <c r="D1843" s="12" t="n"/>
      <c r="E1843" s="13" t="n"/>
      <c r="F1843" s="13" t="n"/>
      <c r="G1843" s="14">
        <f>IF(AND(E1843="",F1843=""),"",$E$3+SUM(E$5:E1843)-SUM(F$5:F1843))</f>
        <v/>
      </c>
      <c r="H1843" s="12" t="n"/>
    </row>
    <row r="1844">
      <c r="A1844" s="11" t="n"/>
      <c r="B1844" s="12" t="n"/>
      <c r="C1844" s="12" t="n"/>
      <c r="D1844" s="12" t="n"/>
      <c r="E1844" s="13" t="n"/>
      <c r="F1844" s="13" t="n"/>
      <c r="G1844" s="14">
        <f>IF(AND(E1844="",F1844=""),"",$E$3+SUM(E$5:E1844)-SUM(F$5:F1844))</f>
        <v/>
      </c>
      <c r="H1844" s="12" t="n"/>
    </row>
    <row r="1845">
      <c r="A1845" s="11" t="n"/>
      <c r="B1845" s="12" t="n"/>
      <c r="C1845" s="12" t="n"/>
      <c r="D1845" s="12" t="n"/>
      <c r="E1845" s="13" t="n"/>
      <c r="F1845" s="13" t="n"/>
      <c r="G1845" s="14">
        <f>IF(AND(E1845="",F1845=""),"",$E$3+SUM(E$5:E1845)-SUM(F$5:F1845))</f>
        <v/>
      </c>
      <c r="H1845" s="12" t="n"/>
    </row>
    <row r="1846">
      <c r="A1846" s="11" t="n"/>
      <c r="B1846" s="12" t="n"/>
      <c r="C1846" s="12" t="n"/>
      <c r="D1846" s="12" t="n"/>
      <c r="E1846" s="13" t="n"/>
      <c r="F1846" s="13" t="n"/>
      <c r="G1846" s="14">
        <f>IF(AND(E1846="",F1846=""),"",$E$3+SUM(E$5:E1846)-SUM(F$5:F1846))</f>
        <v/>
      </c>
      <c r="H1846" s="12" t="n"/>
    </row>
    <row r="1847">
      <c r="A1847" s="11" t="n"/>
      <c r="B1847" s="12" t="n"/>
      <c r="C1847" s="12" t="n"/>
      <c r="D1847" s="12" t="n"/>
      <c r="E1847" s="13" t="n"/>
      <c r="F1847" s="13" t="n"/>
      <c r="G1847" s="14">
        <f>IF(AND(E1847="",F1847=""),"",$E$3+SUM(E$5:E1847)-SUM(F$5:F1847))</f>
        <v/>
      </c>
      <c r="H1847" s="12" t="n"/>
    </row>
    <row r="1848">
      <c r="A1848" s="11" t="n"/>
      <c r="B1848" s="12" t="n"/>
      <c r="C1848" s="12" t="n"/>
      <c r="D1848" s="12" t="n"/>
      <c r="E1848" s="13" t="n"/>
      <c r="F1848" s="13" t="n"/>
      <c r="G1848" s="14">
        <f>IF(AND(E1848="",F1848=""),"",$E$3+SUM(E$5:E1848)-SUM(F$5:F1848))</f>
        <v/>
      </c>
      <c r="H1848" s="12" t="n"/>
    </row>
    <row r="1849">
      <c r="A1849" s="11" t="n"/>
      <c r="B1849" s="12" t="n"/>
      <c r="C1849" s="12" t="n"/>
      <c r="D1849" s="12" t="n"/>
      <c r="E1849" s="13" t="n"/>
      <c r="F1849" s="13" t="n"/>
      <c r="G1849" s="14">
        <f>IF(AND(E1849="",F1849=""),"",$E$3+SUM(E$5:E1849)-SUM(F$5:F1849))</f>
        <v/>
      </c>
      <c r="H1849" s="12" t="n"/>
    </row>
    <row r="1850">
      <c r="A1850" s="11" t="n"/>
      <c r="B1850" s="12" t="n"/>
      <c r="C1850" s="12" t="n"/>
      <c r="D1850" s="12" t="n"/>
      <c r="E1850" s="13" t="n"/>
      <c r="F1850" s="13" t="n"/>
      <c r="G1850" s="14">
        <f>IF(AND(E1850="",F1850=""),"",$E$3+SUM(E$5:E1850)-SUM(F$5:F1850))</f>
        <v/>
      </c>
      <c r="H1850" s="12" t="n"/>
    </row>
    <row r="1851">
      <c r="A1851" s="11" t="n"/>
      <c r="B1851" s="12" t="n"/>
      <c r="C1851" s="12" t="n"/>
      <c r="D1851" s="12" t="n"/>
      <c r="E1851" s="13" t="n"/>
      <c r="F1851" s="13" t="n"/>
      <c r="G1851" s="14">
        <f>IF(AND(E1851="",F1851=""),"",$E$3+SUM(E$5:E1851)-SUM(F$5:F1851))</f>
        <v/>
      </c>
      <c r="H1851" s="12" t="n"/>
    </row>
    <row r="1852">
      <c r="A1852" s="11" t="n"/>
      <c r="B1852" s="12" t="n"/>
      <c r="C1852" s="12" t="n"/>
      <c r="D1852" s="12" t="n"/>
      <c r="E1852" s="13" t="n"/>
      <c r="F1852" s="13" t="n"/>
      <c r="G1852" s="14">
        <f>IF(AND(E1852="",F1852=""),"",$E$3+SUM(E$5:E1852)-SUM(F$5:F1852))</f>
        <v/>
      </c>
      <c r="H1852" s="12" t="n"/>
    </row>
    <row r="1853">
      <c r="A1853" s="11" t="n"/>
      <c r="B1853" s="12" t="n"/>
      <c r="C1853" s="12" t="n"/>
      <c r="D1853" s="12" t="n"/>
      <c r="E1853" s="13" t="n"/>
      <c r="F1853" s="13" t="n"/>
      <c r="G1853" s="14">
        <f>IF(AND(E1853="",F1853=""),"",$E$3+SUM(E$5:E1853)-SUM(F$5:F1853))</f>
        <v/>
      </c>
      <c r="H1853" s="12" t="n"/>
    </row>
    <row r="1854">
      <c r="A1854" s="11" t="n"/>
      <c r="B1854" s="12" t="n"/>
      <c r="C1854" s="12" t="n"/>
      <c r="D1854" s="12" t="n"/>
      <c r="E1854" s="13" t="n"/>
      <c r="F1854" s="13" t="n"/>
      <c r="G1854" s="14">
        <f>IF(AND(E1854="",F1854=""),"",$E$3+SUM(E$5:E1854)-SUM(F$5:F1854))</f>
        <v/>
      </c>
      <c r="H1854" s="12" t="n"/>
    </row>
    <row r="1855">
      <c r="A1855" s="11" t="n"/>
      <c r="B1855" s="12" t="n"/>
      <c r="C1855" s="12" t="n"/>
      <c r="D1855" s="12" t="n"/>
      <c r="E1855" s="13" t="n"/>
      <c r="F1855" s="13" t="n"/>
      <c r="G1855" s="14">
        <f>IF(AND(E1855="",F1855=""),"",$E$3+SUM(E$5:E1855)-SUM(F$5:F1855))</f>
        <v/>
      </c>
      <c r="H1855" s="12" t="n"/>
    </row>
    <row r="1856">
      <c r="A1856" s="11" t="n"/>
      <c r="B1856" s="12" t="n"/>
      <c r="C1856" s="12" t="n"/>
      <c r="D1856" s="12" t="n"/>
      <c r="E1856" s="13" t="n"/>
      <c r="F1856" s="13" t="n"/>
      <c r="G1856" s="14">
        <f>IF(AND(E1856="",F1856=""),"",$E$3+SUM(E$5:E1856)-SUM(F$5:F1856))</f>
        <v/>
      </c>
      <c r="H1856" s="12" t="n"/>
    </row>
    <row r="1857">
      <c r="A1857" s="11" t="n"/>
      <c r="B1857" s="12" t="n"/>
      <c r="C1857" s="12" t="n"/>
      <c r="D1857" s="12" t="n"/>
      <c r="E1857" s="13" t="n"/>
      <c r="F1857" s="13" t="n"/>
      <c r="G1857" s="14">
        <f>IF(AND(E1857="",F1857=""),"",$E$3+SUM(E$5:E1857)-SUM(F$5:F1857))</f>
        <v/>
      </c>
      <c r="H1857" s="12" t="n"/>
    </row>
    <row r="1858">
      <c r="A1858" s="11" t="n"/>
      <c r="B1858" s="12" t="n"/>
      <c r="C1858" s="12" t="n"/>
      <c r="D1858" s="12" t="n"/>
      <c r="E1858" s="13" t="n"/>
      <c r="F1858" s="13" t="n"/>
      <c r="G1858" s="14">
        <f>IF(AND(E1858="",F1858=""),"",$E$3+SUM(E$5:E1858)-SUM(F$5:F1858))</f>
        <v/>
      </c>
      <c r="H1858" s="12" t="n"/>
    </row>
    <row r="1859">
      <c r="A1859" s="11" t="n"/>
      <c r="B1859" s="12" t="n"/>
      <c r="C1859" s="12" t="n"/>
      <c r="D1859" s="12" t="n"/>
      <c r="E1859" s="13" t="n"/>
      <c r="F1859" s="13" t="n"/>
      <c r="G1859" s="14">
        <f>IF(AND(E1859="",F1859=""),"",$E$3+SUM(E$5:E1859)-SUM(F$5:F1859))</f>
        <v/>
      </c>
      <c r="H1859" s="12" t="n"/>
    </row>
    <row r="1860">
      <c r="A1860" s="11" t="n"/>
      <c r="B1860" s="12" t="n"/>
      <c r="C1860" s="12" t="n"/>
      <c r="D1860" s="12" t="n"/>
      <c r="E1860" s="13" t="n"/>
      <c r="F1860" s="13" t="n"/>
      <c r="G1860" s="14">
        <f>IF(AND(E1860="",F1860=""),"",$E$3+SUM(E$5:E1860)-SUM(F$5:F1860))</f>
        <v/>
      </c>
      <c r="H1860" s="12" t="n"/>
    </row>
    <row r="1861">
      <c r="A1861" s="11" t="n"/>
      <c r="B1861" s="12" t="n"/>
      <c r="C1861" s="12" t="n"/>
      <c r="D1861" s="12" t="n"/>
      <c r="E1861" s="13" t="n"/>
      <c r="F1861" s="13" t="n"/>
      <c r="G1861" s="14">
        <f>IF(AND(E1861="",F1861=""),"",$E$3+SUM(E$5:E1861)-SUM(F$5:F1861))</f>
        <v/>
      </c>
      <c r="H1861" s="12" t="n"/>
    </row>
    <row r="1862">
      <c r="A1862" s="11" t="n"/>
      <c r="B1862" s="12" t="n"/>
      <c r="C1862" s="12" t="n"/>
      <c r="D1862" s="12" t="n"/>
      <c r="E1862" s="13" t="n"/>
      <c r="F1862" s="13" t="n"/>
      <c r="G1862" s="14">
        <f>IF(AND(E1862="",F1862=""),"",$E$3+SUM(E$5:E1862)-SUM(F$5:F1862))</f>
        <v/>
      </c>
      <c r="H1862" s="12" t="n"/>
    </row>
    <row r="1863">
      <c r="A1863" s="11" t="n"/>
      <c r="B1863" s="12" t="n"/>
      <c r="C1863" s="12" t="n"/>
      <c r="D1863" s="12" t="n"/>
      <c r="E1863" s="13" t="n"/>
      <c r="F1863" s="13" t="n"/>
      <c r="G1863" s="14">
        <f>IF(AND(E1863="",F1863=""),"",$E$3+SUM(E$5:E1863)-SUM(F$5:F1863))</f>
        <v/>
      </c>
      <c r="H1863" s="12" t="n"/>
    </row>
    <row r="1864">
      <c r="A1864" s="11" t="n"/>
      <c r="B1864" s="12" t="n"/>
      <c r="C1864" s="12" t="n"/>
      <c r="D1864" s="12" t="n"/>
      <c r="E1864" s="13" t="n"/>
      <c r="F1864" s="13" t="n"/>
      <c r="G1864" s="14">
        <f>IF(AND(E1864="",F1864=""),"",$E$3+SUM(E$5:E1864)-SUM(F$5:F1864))</f>
        <v/>
      </c>
      <c r="H1864" s="12" t="n"/>
    </row>
    <row r="1865">
      <c r="A1865" s="11" t="n"/>
      <c r="B1865" s="12" t="n"/>
      <c r="C1865" s="12" t="n"/>
      <c r="D1865" s="12" t="n"/>
      <c r="E1865" s="13" t="n"/>
      <c r="F1865" s="13" t="n"/>
      <c r="G1865" s="14">
        <f>IF(AND(E1865="",F1865=""),"",$E$3+SUM(E$5:E1865)-SUM(F$5:F1865))</f>
        <v/>
      </c>
      <c r="H1865" s="12" t="n"/>
    </row>
    <row r="1866">
      <c r="A1866" s="11" t="n"/>
      <c r="B1866" s="12" t="n"/>
      <c r="C1866" s="12" t="n"/>
      <c r="D1866" s="12" t="n"/>
      <c r="E1866" s="13" t="n"/>
      <c r="F1866" s="13" t="n"/>
      <c r="G1866" s="14">
        <f>IF(AND(E1866="",F1866=""),"",$E$3+SUM(E$5:E1866)-SUM(F$5:F1866))</f>
        <v/>
      </c>
      <c r="H1866" s="12" t="n"/>
    </row>
    <row r="1867">
      <c r="A1867" s="11" t="n"/>
      <c r="B1867" s="12" t="n"/>
      <c r="C1867" s="12" t="n"/>
      <c r="D1867" s="12" t="n"/>
      <c r="E1867" s="13" t="n"/>
      <c r="F1867" s="13" t="n"/>
      <c r="G1867" s="14">
        <f>IF(AND(E1867="",F1867=""),"",$E$3+SUM(E$5:E1867)-SUM(F$5:F1867))</f>
        <v/>
      </c>
      <c r="H1867" s="12" t="n"/>
    </row>
    <row r="1868">
      <c r="A1868" s="11" t="n"/>
      <c r="B1868" s="12" t="n"/>
      <c r="C1868" s="12" t="n"/>
      <c r="D1868" s="12" t="n"/>
      <c r="E1868" s="13" t="n"/>
      <c r="F1868" s="13" t="n"/>
      <c r="G1868" s="14">
        <f>IF(AND(E1868="",F1868=""),"",$E$3+SUM(E$5:E1868)-SUM(F$5:F1868))</f>
        <v/>
      </c>
      <c r="H1868" s="12" t="n"/>
    </row>
    <row r="1869">
      <c r="A1869" s="11" t="n"/>
      <c r="B1869" s="12" t="n"/>
      <c r="C1869" s="12" t="n"/>
      <c r="D1869" s="12" t="n"/>
      <c r="E1869" s="13" t="n"/>
      <c r="F1869" s="13" t="n"/>
      <c r="G1869" s="14">
        <f>IF(AND(E1869="",F1869=""),"",$E$3+SUM(E$5:E1869)-SUM(F$5:F1869))</f>
        <v/>
      </c>
      <c r="H1869" s="12" t="n"/>
    </row>
    <row r="1870">
      <c r="A1870" s="11" t="n"/>
      <c r="B1870" s="12" t="n"/>
      <c r="C1870" s="12" t="n"/>
      <c r="D1870" s="12" t="n"/>
      <c r="E1870" s="13" t="n"/>
      <c r="F1870" s="13" t="n"/>
      <c r="G1870" s="14">
        <f>IF(AND(E1870="",F1870=""),"",$E$3+SUM(E$5:E1870)-SUM(F$5:F1870))</f>
        <v/>
      </c>
      <c r="H1870" s="12" t="n"/>
    </row>
    <row r="1871">
      <c r="A1871" s="11" t="n"/>
      <c r="B1871" s="12" t="n"/>
      <c r="C1871" s="12" t="n"/>
      <c r="D1871" s="12" t="n"/>
      <c r="E1871" s="13" t="n"/>
      <c r="F1871" s="13" t="n"/>
      <c r="G1871" s="14">
        <f>IF(AND(E1871="",F1871=""),"",$E$3+SUM(E$5:E1871)-SUM(F$5:F1871))</f>
        <v/>
      </c>
      <c r="H1871" s="12" t="n"/>
    </row>
    <row r="1872">
      <c r="A1872" s="11" t="n"/>
      <c r="B1872" s="12" t="n"/>
      <c r="C1872" s="12" t="n"/>
      <c r="D1872" s="12" t="n"/>
      <c r="E1872" s="13" t="n"/>
      <c r="F1872" s="13" t="n"/>
      <c r="G1872" s="14">
        <f>IF(AND(E1872="",F1872=""),"",$E$3+SUM(E$5:E1872)-SUM(F$5:F1872))</f>
        <v/>
      </c>
      <c r="H1872" s="12" t="n"/>
    </row>
    <row r="1873">
      <c r="A1873" s="11" t="n"/>
      <c r="B1873" s="12" t="n"/>
      <c r="C1873" s="12" t="n"/>
      <c r="D1873" s="12" t="n"/>
      <c r="E1873" s="13" t="n"/>
      <c r="F1873" s="13" t="n"/>
      <c r="G1873" s="14">
        <f>IF(AND(E1873="",F1873=""),"",$E$3+SUM(E$5:E1873)-SUM(F$5:F1873))</f>
        <v/>
      </c>
      <c r="H1873" s="12" t="n"/>
    </row>
    <row r="1874">
      <c r="A1874" s="11" t="n"/>
      <c r="B1874" s="12" t="n"/>
      <c r="C1874" s="12" t="n"/>
      <c r="D1874" s="12" t="n"/>
      <c r="E1874" s="13" t="n"/>
      <c r="F1874" s="13" t="n"/>
      <c r="G1874" s="14">
        <f>IF(AND(E1874="",F1874=""),"",$E$3+SUM(E$5:E1874)-SUM(F$5:F1874))</f>
        <v/>
      </c>
      <c r="H1874" s="12" t="n"/>
    </row>
    <row r="1875">
      <c r="A1875" s="11" t="n"/>
      <c r="B1875" s="12" t="n"/>
      <c r="C1875" s="12" t="n"/>
      <c r="D1875" s="12" t="n"/>
      <c r="E1875" s="13" t="n"/>
      <c r="F1875" s="13" t="n"/>
      <c r="G1875" s="14">
        <f>IF(AND(E1875="",F1875=""),"",$E$3+SUM(E$5:E1875)-SUM(F$5:F1875))</f>
        <v/>
      </c>
      <c r="H1875" s="12" t="n"/>
    </row>
    <row r="1876">
      <c r="A1876" s="11" t="n"/>
      <c r="B1876" s="12" t="n"/>
      <c r="C1876" s="12" t="n"/>
      <c r="D1876" s="12" t="n"/>
      <c r="E1876" s="13" t="n"/>
      <c r="F1876" s="13" t="n"/>
      <c r="G1876" s="14">
        <f>IF(AND(E1876="",F1876=""),"",$E$3+SUM(E$5:E1876)-SUM(F$5:F1876))</f>
        <v/>
      </c>
      <c r="H1876" s="12" t="n"/>
    </row>
    <row r="1877">
      <c r="A1877" s="11" t="n"/>
      <c r="B1877" s="12" t="n"/>
      <c r="C1877" s="12" t="n"/>
      <c r="D1877" s="12" t="n"/>
      <c r="E1877" s="13" t="n"/>
      <c r="F1877" s="13" t="n"/>
      <c r="G1877" s="14">
        <f>IF(AND(E1877="",F1877=""),"",$E$3+SUM(E$5:E1877)-SUM(F$5:F1877))</f>
        <v/>
      </c>
      <c r="H1877" s="12" t="n"/>
    </row>
    <row r="1878">
      <c r="A1878" s="11" t="n"/>
      <c r="B1878" s="12" t="n"/>
      <c r="C1878" s="12" t="n"/>
      <c r="D1878" s="12" t="n"/>
      <c r="E1878" s="13" t="n"/>
      <c r="F1878" s="13" t="n"/>
      <c r="G1878" s="14">
        <f>IF(AND(E1878="",F1878=""),"",$E$3+SUM(E$5:E1878)-SUM(F$5:F1878))</f>
        <v/>
      </c>
      <c r="H1878" s="12" t="n"/>
    </row>
    <row r="1879">
      <c r="A1879" s="11" t="n"/>
      <c r="B1879" s="12" t="n"/>
      <c r="C1879" s="12" t="n"/>
      <c r="D1879" s="12" t="n"/>
      <c r="E1879" s="13" t="n"/>
      <c r="F1879" s="13" t="n"/>
      <c r="G1879" s="14">
        <f>IF(AND(E1879="",F1879=""),"",$E$3+SUM(E$5:E1879)-SUM(F$5:F1879))</f>
        <v/>
      </c>
      <c r="H1879" s="12" t="n"/>
    </row>
    <row r="1880">
      <c r="A1880" s="11" t="n"/>
      <c r="B1880" s="12" t="n"/>
      <c r="C1880" s="12" t="n"/>
      <c r="D1880" s="12" t="n"/>
      <c r="E1880" s="13" t="n"/>
      <c r="F1880" s="13" t="n"/>
      <c r="G1880" s="14">
        <f>IF(AND(E1880="",F1880=""),"",$E$3+SUM(E$5:E1880)-SUM(F$5:F1880))</f>
        <v/>
      </c>
      <c r="H1880" s="12" t="n"/>
    </row>
    <row r="1881">
      <c r="A1881" s="11" t="n"/>
      <c r="B1881" s="12" t="n"/>
      <c r="C1881" s="12" t="n"/>
      <c r="D1881" s="12" t="n"/>
      <c r="E1881" s="13" t="n"/>
      <c r="F1881" s="13" t="n"/>
      <c r="G1881" s="14">
        <f>IF(AND(E1881="",F1881=""),"",$E$3+SUM(E$5:E1881)-SUM(F$5:F1881))</f>
        <v/>
      </c>
      <c r="H1881" s="12" t="n"/>
    </row>
    <row r="1882">
      <c r="A1882" s="11" t="n"/>
      <c r="B1882" s="12" t="n"/>
      <c r="C1882" s="12" t="n"/>
      <c r="D1882" s="12" t="n"/>
      <c r="E1882" s="13" t="n"/>
      <c r="F1882" s="13" t="n"/>
      <c r="G1882" s="14">
        <f>IF(AND(E1882="",F1882=""),"",$E$3+SUM(E$5:E1882)-SUM(F$5:F1882))</f>
        <v/>
      </c>
      <c r="H1882" s="12" t="n"/>
    </row>
    <row r="1883">
      <c r="A1883" s="11" t="n"/>
      <c r="B1883" s="12" t="n"/>
      <c r="C1883" s="12" t="n"/>
      <c r="D1883" s="12" t="n"/>
      <c r="E1883" s="13" t="n"/>
      <c r="F1883" s="13" t="n"/>
      <c r="G1883" s="14">
        <f>IF(AND(E1883="",F1883=""),"",$E$3+SUM(E$5:E1883)-SUM(F$5:F1883))</f>
        <v/>
      </c>
      <c r="H1883" s="12" t="n"/>
    </row>
    <row r="1884">
      <c r="A1884" s="11" t="n"/>
      <c r="B1884" s="12" t="n"/>
      <c r="C1884" s="12" t="n"/>
      <c r="D1884" s="12" t="n"/>
      <c r="E1884" s="13" t="n"/>
      <c r="F1884" s="13" t="n"/>
      <c r="G1884" s="14">
        <f>IF(AND(E1884="",F1884=""),"",$E$3+SUM(E$5:E1884)-SUM(F$5:F1884))</f>
        <v/>
      </c>
      <c r="H1884" s="12" t="n"/>
    </row>
    <row r="1885">
      <c r="A1885" s="11" t="n"/>
      <c r="B1885" s="12" t="n"/>
      <c r="C1885" s="12" t="n"/>
      <c r="D1885" s="12" t="n"/>
      <c r="E1885" s="13" t="n"/>
      <c r="F1885" s="13" t="n"/>
      <c r="G1885" s="14">
        <f>IF(AND(E1885="",F1885=""),"",$E$3+SUM(E$5:E1885)-SUM(F$5:F1885))</f>
        <v/>
      </c>
      <c r="H1885" s="12" t="n"/>
    </row>
    <row r="1886">
      <c r="A1886" s="11" t="n"/>
      <c r="B1886" s="12" t="n"/>
      <c r="C1886" s="12" t="n"/>
      <c r="D1886" s="12" t="n"/>
      <c r="E1886" s="13" t="n"/>
      <c r="F1886" s="13" t="n"/>
      <c r="G1886" s="14">
        <f>IF(AND(E1886="",F1886=""),"",$E$3+SUM(E$5:E1886)-SUM(F$5:F1886))</f>
        <v/>
      </c>
      <c r="H1886" s="12" t="n"/>
    </row>
    <row r="1887">
      <c r="A1887" s="11" t="n"/>
      <c r="B1887" s="12" t="n"/>
      <c r="C1887" s="12" t="n"/>
      <c r="D1887" s="12" t="n"/>
      <c r="E1887" s="13" t="n"/>
      <c r="F1887" s="13" t="n"/>
      <c r="G1887" s="14">
        <f>IF(AND(E1887="",F1887=""),"",$E$3+SUM(E$5:E1887)-SUM(F$5:F1887))</f>
        <v/>
      </c>
      <c r="H1887" s="12" t="n"/>
    </row>
    <row r="1888">
      <c r="A1888" s="11" t="n"/>
      <c r="B1888" s="12" t="n"/>
      <c r="C1888" s="12" t="n"/>
      <c r="D1888" s="12" t="n"/>
      <c r="E1888" s="13" t="n"/>
      <c r="F1888" s="13" t="n"/>
      <c r="G1888" s="14">
        <f>IF(AND(E1888="",F1888=""),"",$E$3+SUM(E$5:E1888)-SUM(F$5:F1888))</f>
        <v/>
      </c>
      <c r="H1888" s="12" t="n"/>
    </row>
    <row r="1889">
      <c r="A1889" s="11" t="n"/>
      <c r="B1889" s="12" t="n"/>
      <c r="C1889" s="12" t="n"/>
      <c r="D1889" s="12" t="n"/>
      <c r="E1889" s="13" t="n"/>
      <c r="F1889" s="13" t="n"/>
      <c r="G1889" s="14">
        <f>IF(AND(E1889="",F1889=""),"",$E$3+SUM(E$5:E1889)-SUM(F$5:F1889))</f>
        <v/>
      </c>
      <c r="H1889" s="12" t="n"/>
    </row>
    <row r="1890">
      <c r="A1890" s="11" t="n"/>
      <c r="B1890" s="12" t="n"/>
      <c r="C1890" s="12" t="n"/>
      <c r="D1890" s="12" t="n"/>
      <c r="E1890" s="13" t="n"/>
      <c r="F1890" s="13" t="n"/>
      <c r="G1890" s="14">
        <f>IF(AND(E1890="",F1890=""),"",$E$3+SUM(E$5:E1890)-SUM(F$5:F1890))</f>
        <v/>
      </c>
      <c r="H1890" s="12" t="n"/>
    </row>
    <row r="1891">
      <c r="A1891" s="11" t="n"/>
      <c r="B1891" s="12" t="n"/>
      <c r="C1891" s="12" t="n"/>
      <c r="D1891" s="12" t="n"/>
      <c r="E1891" s="13" t="n"/>
      <c r="F1891" s="13" t="n"/>
      <c r="G1891" s="14">
        <f>IF(AND(E1891="",F1891=""),"",$E$3+SUM(E$5:E1891)-SUM(F$5:F1891))</f>
        <v/>
      </c>
      <c r="H1891" s="12" t="n"/>
    </row>
    <row r="1892">
      <c r="A1892" s="11" t="n"/>
      <c r="B1892" s="12" t="n"/>
      <c r="C1892" s="12" t="n"/>
      <c r="D1892" s="12" t="n"/>
      <c r="E1892" s="13" t="n"/>
      <c r="F1892" s="13" t="n"/>
      <c r="G1892" s="14">
        <f>IF(AND(E1892="",F1892=""),"",$E$3+SUM(E$5:E1892)-SUM(F$5:F1892))</f>
        <v/>
      </c>
      <c r="H1892" s="12" t="n"/>
    </row>
    <row r="1893">
      <c r="A1893" s="11" t="n"/>
      <c r="B1893" s="12" t="n"/>
      <c r="C1893" s="12" t="n"/>
      <c r="D1893" s="12" t="n"/>
      <c r="E1893" s="13" t="n"/>
      <c r="F1893" s="13" t="n"/>
      <c r="G1893" s="14">
        <f>IF(AND(E1893="",F1893=""),"",$E$3+SUM(E$5:E1893)-SUM(F$5:F1893))</f>
        <v/>
      </c>
      <c r="H1893" s="12" t="n"/>
    </row>
    <row r="1894">
      <c r="A1894" s="11" t="n"/>
      <c r="B1894" s="12" t="n"/>
      <c r="C1894" s="12" t="n"/>
      <c r="D1894" s="12" t="n"/>
      <c r="E1894" s="13" t="n"/>
      <c r="F1894" s="13" t="n"/>
      <c r="G1894" s="14">
        <f>IF(AND(E1894="",F1894=""),"",$E$3+SUM(E$5:E1894)-SUM(F$5:F1894))</f>
        <v/>
      </c>
      <c r="H1894" s="12" t="n"/>
    </row>
    <row r="1895">
      <c r="A1895" s="11" t="n"/>
      <c r="B1895" s="12" t="n"/>
      <c r="C1895" s="12" t="n"/>
      <c r="D1895" s="12" t="n"/>
      <c r="E1895" s="13" t="n"/>
      <c r="F1895" s="13" t="n"/>
      <c r="G1895" s="14">
        <f>IF(AND(E1895="",F1895=""),"",$E$3+SUM(E$5:E1895)-SUM(F$5:F1895))</f>
        <v/>
      </c>
      <c r="H1895" s="12" t="n"/>
    </row>
    <row r="1896">
      <c r="A1896" s="11" t="n"/>
      <c r="B1896" s="12" t="n"/>
      <c r="C1896" s="12" t="n"/>
      <c r="D1896" s="12" t="n"/>
      <c r="E1896" s="13" t="n"/>
      <c r="F1896" s="13" t="n"/>
      <c r="G1896" s="14">
        <f>IF(AND(E1896="",F1896=""),"",$E$3+SUM(E$5:E1896)-SUM(F$5:F1896))</f>
        <v/>
      </c>
      <c r="H1896" s="12" t="n"/>
    </row>
    <row r="1897">
      <c r="A1897" s="11" t="n"/>
      <c r="B1897" s="12" t="n"/>
      <c r="C1897" s="12" t="n"/>
      <c r="D1897" s="12" t="n"/>
      <c r="E1897" s="13" t="n"/>
      <c r="F1897" s="13" t="n"/>
      <c r="G1897" s="14">
        <f>IF(AND(E1897="",F1897=""),"",$E$3+SUM(E$5:E1897)-SUM(F$5:F1897))</f>
        <v/>
      </c>
      <c r="H1897" s="12" t="n"/>
    </row>
    <row r="1898">
      <c r="A1898" s="11" t="n"/>
      <c r="B1898" s="12" t="n"/>
      <c r="C1898" s="12" t="n"/>
      <c r="D1898" s="12" t="n"/>
      <c r="E1898" s="13" t="n"/>
      <c r="F1898" s="13" t="n"/>
      <c r="G1898" s="14">
        <f>IF(AND(E1898="",F1898=""),"",$E$3+SUM(E$5:E1898)-SUM(F$5:F1898))</f>
        <v/>
      </c>
      <c r="H1898" s="12" t="n"/>
    </row>
    <row r="1899">
      <c r="A1899" s="11" t="n"/>
      <c r="B1899" s="12" t="n"/>
      <c r="C1899" s="12" t="n"/>
      <c r="D1899" s="12" t="n"/>
      <c r="E1899" s="13" t="n"/>
      <c r="F1899" s="13" t="n"/>
      <c r="G1899" s="14">
        <f>IF(AND(E1899="",F1899=""),"",$E$3+SUM(E$5:E1899)-SUM(F$5:F1899))</f>
        <v/>
      </c>
      <c r="H1899" s="12" t="n"/>
    </row>
    <row r="1900">
      <c r="A1900" s="11" t="n"/>
      <c r="B1900" s="12" t="n"/>
      <c r="C1900" s="12" t="n"/>
      <c r="D1900" s="12" t="n"/>
      <c r="E1900" s="13" t="n"/>
      <c r="F1900" s="13" t="n"/>
      <c r="G1900" s="14">
        <f>IF(AND(E1900="",F1900=""),"",$E$3+SUM(E$5:E1900)-SUM(F$5:F1900))</f>
        <v/>
      </c>
      <c r="H1900" s="12" t="n"/>
    </row>
    <row r="1901">
      <c r="A1901" s="11" t="n"/>
      <c r="B1901" s="12" t="n"/>
      <c r="C1901" s="12" t="n"/>
      <c r="D1901" s="12" t="n"/>
      <c r="E1901" s="13" t="n"/>
      <c r="F1901" s="13" t="n"/>
      <c r="G1901" s="14">
        <f>IF(AND(E1901="",F1901=""),"",$E$3+SUM(E$5:E1901)-SUM(F$5:F1901))</f>
        <v/>
      </c>
      <c r="H1901" s="12" t="n"/>
    </row>
    <row r="1902">
      <c r="A1902" s="11" t="n"/>
      <c r="B1902" s="12" t="n"/>
      <c r="C1902" s="12" t="n"/>
      <c r="D1902" s="12" t="n"/>
      <c r="E1902" s="13" t="n"/>
      <c r="F1902" s="13" t="n"/>
      <c r="G1902" s="14">
        <f>IF(AND(E1902="",F1902=""),"",$E$3+SUM(E$5:E1902)-SUM(F$5:F1902))</f>
        <v/>
      </c>
      <c r="H1902" s="12" t="n"/>
    </row>
    <row r="1903">
      <c r="A1903" s="11" t="n"/>
      <c r="B1903" s="12" t="n"/>
      <c r="C1903" s="12" t="n"/>
      <c r="D1903" s="12" t="n"/>
      <c r="E1903" s="13" t="n"/>
      <c r="F1903" s="13" t="n"/>
      <c r="G1903" s="14">
        <f>IF(AND(E1903="",F1903=""),"",$E$3+SUM(E$5:E1903)-SUM(F$5:F1903))</f>
        <v/>
      </c>
      <c r="H1903" s="12" t="n"/>
    </row>
    <row r="1904">
      <c r="A1904" s="11" t="n"/>
      <c r="B1904" s="12" t="n"/>
      <c r="C1904" s="12" t="n"/>
      <c r="D1904" s="12" t="n"/>
      <c r="E1904" s="13" t="n"/>
      <c r="F1904" s="13" t="n"/>
      <c r="G1904" s="14">
        <f>IF(AND(E1904="",F1904=""),"",$E$3+SUM(E$5:E1904)-SUM(F$5:F1904))</f>
        <v/>
      </c>
      <c r="H1904" s="12" t="n"/>
    </row>
    <row r="1905">
      <c r="A1905" s="11" t="n"/>
      <c r="B1905" s="12" t="n"/>
      <c r="C1905" s="12" t="n"/>
      <c r="D1905" s="12" t="n"/>
      <c r="E1905" s="13" t="n"/>
      <c r="F1905" s="13" t="n"/>
      <c r="G1905" s="14">
        <f>IF(AND(E1905="",F1905=""),"",$E$3+SUM(E$5:E1905)-SUM(F$5:F1905))</f>
        <v/>
      </c>
      <c r="H1905" s="12" t="n"/>
    </row>
    <row r="1906">
      <c r="A1906" s="11" t="n"/>
      <c r="B1906" s="12" t="n"/>
      <c r="C1906" s="12" t="n"/>
      <c r="D1906" s="12" t="n"/>
      <c r="E1906" s="13" t="n"/>
      <c r="F1906" s="13" t="n"/>
      <c r="G1906" s="14">
        <f>IF(AND(E1906="",F1906=""),"",$E$3+SUM(E$5:E1906)-SUM(F$5:F1906))</f>
        <v/>
      </c>
      <c r="H1906" s="12" t="n"/>
    </row>
    <row r="1907">
      <c r="A1907" s="11" t="n"/>
      <c r="B1907" s="12" t="n"/>
      <c r="C1907" s="12" t="n"/>
      <c r="D1907" s="12" t="n"/>
      <c r="E1907" s="13" t="n"/>
      <c r="F1907" s="13" t="n"/>
      <c r="G1907" s="14">
        <f>IF(AND(E1907="",F1907=""),"",$E$3+SUM(E$5:E1907)-SUM(F$5:F1907))</f>
        <v/>
      </c>
      <c r="H1907" s="12" t="n"/>
    </row>
    <row r="1908">
      <c r="A1908" s="11" t="n"/>
      <c r="B1908" s="12" t="n"/>
      <c r="C1908" s="12" t="n"/>
      <c r="D1908" s="12" t="n"/>
      <c r="E1908" s="13" t="n"/>
      <c r="F1908" s="13" t="n"/>
      <c r="G1908" s="14">
        <f>IF(AND(E1908="",F1908=""),"",$E$3+SUM(E$5:E1908)-SUM(F$5:F1908))</f>
        <v/>
      </c>
      <c r="H1908" s="12" t="n"/>
    </row>
    <row r="1909">
      <c r="A1909" s="11" t="n"/>
      <c r="B1909" s="12" t="n"/>
      <c r="C1909" s="12" t="n"/>
      <c r="D1909" s="12" t="n"/>
      <c r="E1909" s="13" t="n"/>
      <c r="F1909" s="13" t="n"/>
      <c r="G1909" s="14">
        <f>IF(AND(E1909="",F1909=""),"",$E$3+SUM(E$5:E1909)-SUM(F$5:F1909))</f>
        <v/>
      </c>
      <c r="H1909" s="12" t="n"/>
    </row>
    <row r="1910">
      <c r="A1910" s="11" t="n"/>
      <c r="B1910" s="12" t="n"/>
      <c r="C1910" s="12" t="n"/>
      <c r="D1910" s="12" t="n"/>
      <c r="E1910" s="13" t="n"/>
      <c r="F1910" s="13" t="n"/>
      <c r="G1910" s="14">
        <f>IF(AND(E1910="",F1910=""),"",$E$3+SUM(E$5:E1910)-SUM(F$5:F1910))</f>
        <v/>
      </c>
      <c r="H1910" s="12" t="n"/>
    </row>
    <row r="1911">
      <c r="A1911" s="11" t="n"/>
      <c r="B1911" s="12" t="n"/>
      <c r="C1911" s="12" t="n"/>
      <c r="D1911" s="12" t="n"/>
      <c r="E1911" s="13" t="n"/>
      <c r="F1911" s="13" t="n"/>
      <c r="G1911" s="14">
        <f>IF(AND(E1911="",F1911=""),"",$E$3+SUM(E$5:E1911)-SUM(F$5:F1911))</f>
        <v/>
      </c>
      <c r="H1911" s="12" t="n"/>
    </row>
    <row r="1912">
      <c r="A1912" s="11" t="n"/>
      <c r="B1912" s="12" t="n"/>
      <c r="C1912" s="12" t="n"/>
      <c r="D1912" s="12" t="n"/>
      <c r="E1912" s="13" t="n"/>
      <c r="F1912" s="13" t="n"/>
      <c r="G1912" s="14">
        <f>IF(AND(E1912="",F1912=""),"",$E$3+SUM(E$5:E1912)-SUM(F$5:F1912))</f>
        <v/>
      </c>
      <c r="H1912" s="12" t="n"/>
    </row>
    <row r="1913">
      <c r="A1913" s="11" t="n"/>
      <c r="B1913" s="12" t="n"/>
      <c r="C1913" s="12" t="n"/>
      <c r="D1913" s="12" t="n"/>
      <c r="E1913" s="13" t="n"/>
      <c r="F1913" s="13" t="n"/>
      <c r="G1913" s="14">
        <f>IF(AND(E1913="",F1913=""),"",$E$3+SUM(E$5:E1913)-SUM(F$5:F1913))</f>
        <v/>
      </c>
      <c r="H1913" s="12" t="n"/>
    </row>
    <row r="1914">
      <c r="A1914" s="11" t="n"/>
      <c r="B1914" s="12" t="n"/>
      <c r="C1914" s="12" t="n"/>
      <c r="D1914" s="12" t="n"/>
      <c r="E1914" s="13" t="n"/>
      <c r="F1914" s="13" t="n"/>
      <c r="G1914" s="14">
        <f>IF(AND(E1914="",F1914=""),"",$E$3+SUM(E$5:E1914)-SUM(F$5:F1914))</f>
        <v/>
      </c>
      <c r="H1914" s="12" t="n"/>
    </row>
    <row r="1915">
      <c r="A1915" s="11" t="n"/>
      <c r="B1915" s="12" t="n"/>
      <c r="C1915" s="12" t="n"/>
      <c r="D1915" s="12" t="n"/>
      <c r="E1915" s="13" t="n"/>
      <c r="F1915" s="13" t="n"/>
      <c r="G1915" s="14">
        <f>IF(AND(E1915="",F1915=""),"",$E$3+SUM(E$5:E1915)-SUM(F$5:F1915))</f>
        <v/>
      </c>
      <c r="H1915" s="12" t="n"/>
    </row>
    <row r="1916">
      <c r="A1916" s="11" t="n"/>
      <c r="B1916" s="12" t="n"/>
      <c r="C1916" s="12" t="n"/>
      <c r="D1916" s="12" t="n"/>
      <c r="E1916" s="13" t="n"/>
      <c r="F1916" s="13" t="n"/>
      <c r="G1916" s="14">
        <f>IF(AND(E1916="",F1916=""),"",$E$3+SUM(E$5:E1916)-SUM(F$5:F1916))</f>
        <v/>
      </c>
      <c r="H1916" s="12" t="n"/>
    </row>
    <row r="1917">
      <c r="A1917" s="11" t="n"/>
      <c r="B1917" s="12" t="n"/>
      <c r="C1917" s="12" t="n"/>
      <c r="D1917" s="12" t="n"/>
      <c r="E1917" s="13" t="n"/>
      <c r="F1917" s="13" t="n"/>
      <c r="G1917" s="14">
        <f>IF(AND(E1917="",F1917=""),"",$E$3+SUM(E$5:E1917)-SUM(F$5:F1917))</f>
        <v/>
      </c>
      <c r="H1917" s="12" t="n"/>
    </row>
    <row r="1918">
      <c r="A1918" s="11" t="n"/>
      <c r="B1918" s="12" t="n"/>
      <c r="C1918" s="12" t="n"/>
      <c r="D1918" s="12" t="n"/>
      <c r="E1918" s="13" t="n"/>
      <c r="F1918" s="13" t="n"/>
      <c r="G1918" s="14">
        <f>IF(AND(E1918="",F1918=""),"",$E$3+SUM(E$5:E1918)-SUM(F$5:F1918))</f>
        <v/>
      </c>
      <c r="H1918" s="12" t="n"/>
    </row>
    <row r="1919">
      <c r="A1919" s="11" t="n"/>
      <c r="B1919" s="12" t="n"/>
      <c r="C1919" s="12" t="n"/>
      <c r="D1919" s="12" t="n"/>
      <c r="E1919" s="13" t="n"/>
      <c r="F1919" s="13" t="n"/>
      <c r="G1919" s="14">
        <f>IF(AND(E1919="",F1919=""),"",$E$3+SUM(E$5:E1919)-SUM(F$5:F1919))</f>
        <v/>
      </c>
      <c r="H1919" s="12" t="n"/>
    </row>
    <row r="1920">
      <c r="A1920" s="11" t="n"/>
      <c r="B1920" s="12" t="n"/>
      <c r="C1920" s="12" t="n"/>
      <c r="D1920" s="12" t="n"/>
      <c r="E1920" s="13" t="n"/>
      <c r="F1920" s="13" t="n"/>
      <c r="G1920" s="14">
        <f>IF(AND(E1920="",F1920=""),"",$E$3+SUM(E$5:E1920)-SUM(F$5:F1920))</f>
        <v/>
      </c>
      <c r="H1920" s="12" t="n"/>
    </row>
    <row r="1921">
      <c r="A1921" s="11" t="n"/>
      <c r="B1921" s="12" t="n"/>
      <c r="C1921" s="12" t="n"/>
      <c r="D1921" s="12" t="n"/>
      <c r="E1921" s="13" t="n"/>
      <c r="F1921" s="13" t="n"/>
      <c r="G1921" s="14">
        <f>IF(AND(E1921="",F1921=""),"",$E$3+SUM(E$5:E1921)-SUM(F$5:F1921))</f>
        <v/>
      </c>
      <c r="H1921" s="12" t="n"/>
    </row>
    <row r="1922">
      <c r="A1922" s="11" t="n"/>
      <c r="B1922" s="12" t="n"/>
      <c r="C1922" s="12" t="n"/>
      <c r="D1922" s="12" t="n"/>
      <c r="E1922" s="13" t="n"/>
      <c r="F1922" s="13" t="n"/>
      <c r="G1922" s="14">
        <f>IF(AND(E1922="",F1922=""),"",$E$3+SUM(E$5:E1922)-SUM(F$5:F1922))</f>
        <v/>
      </c>
      <c r="H1922" s="12" t="n"/>
    </row>
    <row r="1923">
      <c r="A1923" s="11" t="n"/>
      <c r="B1923" s="12" t="n"/>
      <c r="C1923" s="12" t="n"/>
      <c r="D1923" s="12" t="n"/>
      <c r="E1923" s="13" t="n"/>
      <c r="F1923" s="13" t="n"/>
      <c r="G1923" s="14">
        <f>IF(AND(E1923="",F1923=""),"",$E$3+SUM(E$5:E1923)-SUM(F$5:F1923))</f>
        <v/>
      </c>
      <c r="H1923" s="12" t="n"/>
    </row>
    <row r="1924">
      <c r="A1924" s="11" t="n"/>
      <c r="B1924" s="12" t="n"/>
      <c r="C1924" s="12" t="n"/>
      <c r="D1924" s="12" t="n"/>
      <c r="E1924" s="13" t="n"/>
      <c r="F1924" s="13" t="n"/>
      <c r="G1924" s="14">
        <f>IF(AND(E1924="",F1924=""),"",$E$3+SUM(E$5:E1924)-SUM(F$5:F1924))</f>
        <v/>
      </c>
      <c r="H1924" s="12" t="n"/>
    </row>
    <row r="1925">
      <c r="A1925" s="11" t="n"/>
      <c r="B1925" s="12" t="n"/>
      <c r="C1925" s="12" t="n"/>
      <c r="D1925" s="12" t="n"/>
      <c r="E1925" s="13" t="n"/>
      <c r="F1925" s="13" t="n"/>
      <c r="G1925" s="14">
        <f>IF(AND(E1925="",F1925=""),"",$E$3+SUM(E$5:E1925)-SUM(F$5:F1925))</f>
        <v/>
      </c>
      <c r="H1925" s="12" t="n"/>
    </row>
    <row r="1926">
      <c r="A1926" s="11" t="n"/>
      <c r="B1926" s="12" t="n"/>
      <c r="C1926" s="12" t="n"/>
      <c r="D1926" s="12" t="n"/>
      <c r="E1926" s="13" t="n"/>
      <c r="F1926" s="13" t="n"/>
      <c r="G1926" s="14">
        <f>IF(AND(E1926="",F1926=""),"",$E$3+SUM(E$5:E1926)-SUM(F$5:F1926))</f>
        <v/>
      </c>
      <c r="H1926" s="12" t="n"/>
    </row>
    <row r="1927">
      <c r="A1927" s="11" t="n"/>
      <c r="B1927" s="12" t="n"/>
      <c r="C1927" s="12" t="n"/>
      <c r="D1927" s="12" t="n"/>
      <c r="E1927" s="13" t="n"/>
      <c r="F1927" s="13" t="n"/>
      <c r="G1927" s="14">
        <f>IF(AND(E1927="",F1927=""),"",$E$3+SUM(E$5:E1927)-SUM(F$5:F1927))</f>
        <v/>
      </c>
      <c r="H1927" s="12" t="n"/>
    </row>
    <row r="1928">
      <c r="A1928" s="11" t="n"/>
      <c r="B1928" s="12" t="n"/>
      <c r="C1928" s="12" t="n"/>
      <c r="D1928" s="12" t="n"/>
      <c r="E1928" s="13" t="n"/>
      <c r="F1928" s="13" t="n"/>
      <c r="G1928" s="14">
        <f>IF(AND(E1928="",F1928=""),"",$E$3+SUM(E$5:E1928)-SUM(F$5:F1928))</f>
        <v/>
      </c>
      <c r="H1928" s="12" t="n"/>
    </row>
    <row r="1929">
      <c r="A1929" s="11" t="n"/>
      <c r="B1929" s="12" t="n"/>
      <c r="C1929" s="12" t="n"/>
      <c r="D1929" s="12" t="n"/>
      <c r="E1929" s="13" t="n"/>
      <c r="F1929" s="13" t="n"/>
      <c r="G1929" s="14">
        <f>IF(AND(E1929="",F1929=""),"",$E$3+SUM(E$5:E1929)-SUM(F$5:F1929))</f>
        <v/>
      </c>
      <c r="H1929" s="12" t="n"/>
    </row>
    <row r="1930">
      <c r="A1930" s="11" t="n"/>
      <c r="B1930" s="12" t="n"/>
      <c r="C1930" s="12" t="n"/>
      <c r="D1930" s="12" t="n"/>
      <c r="E1930" s="13" t="n"/>
      <c r="F1930" s="13" t="n"/>
      <c r="G1930" s="14">
        <f>IF(AND(E1930="",F1930=""),"",$E$3+SUM(E$5:E1930)-SUM(F$5:F1930))</f>
        <v/>
      </c>
      <c r="H1930" s="12" t="n"/>
    </row>
    <row r="1931">
      <c r="A1931" s="11" t="n"/>
      <c r="B1931" s="12" t="n"/>
      <c r="C1931" s="12" t="n"/>
      <c r="D1931" s="12" t="n"/>
      <c r="E1931" s="13" t="n"/>
      <c r="F1931" s="13" t="n"/>
      <c r="G1931" s="14">
        <f>IF(AND(E1931="",F1931=""),"",$E$3+SUM(E$5:E1931)-SUM(F$5:F1931))</f>
        <v/>
      </c>
      <c r="H1931" s="12" t="n"/>
    </row>
    <row r="1932">
      <c r="A1932" s="11" t="n"/>
      <c r="B1932" s="12" t="n"/>
      <c r="C1932" s="12" t="n"/>
      <c r="D1932" s="12" t="n"/>
      <c r="E1932" s="13" t="n"/>
      <c r="F1932" s="13" t="n"/>
      <c r="G1932" s="14">
        <f>IF(AND(E1932="",F1932=""),"",$E$3+SUM(E$5:E1932)-SUM(F$5:F1932))</f>
        <v/>
      </c>
      <c r="H1932" s="12" t="n"/>
    </row>
    <row r="1933">
      <c r="A1933" s="11" t="n"/>
      <c r="B1933" s="12" t="n"/>
      <c r="C1933" s="12" t="n"/>
      <c r="D1933" s="12" t="n"/>
      <c r="E1933" s="13" t="n"/>
      <c r="F1933" s="13" t="n"/>
      <c r="G1933" s="14">
        <f>IF(AND(E1933="",F1933=""),"",$E$3+SUM(E$5:E1933)-SUM(F$5:F1933))</f>
        <v/>
      </c>
      <c r="H1933" s="12" t="n"/>
    </row>
    <row r="1934">
      <c r="A1934" s="11" t="n"/>
      <c r="B1934" s="12" t="n"/>
      <c r="C1934" s="12" t="n"/>
      <c r="D1934" s="12" t="n"/>
      <c r="E1934" s="13" t="n"/>
      <c r="F1934" s="13" t="n"/>
      <c r="G1934" s="14">
        <f>IF(AND(E1934="",F1934=""),"",$E$3+SUM(E$5:E1934)-SUM(F$5:F1934))</f>
        <v/>
      </c>
      <c r="H1934" s="12" t="n"/>
    </row>
    <row r="1935">
      <c r="A1935" s="11" t="n"/>
      <c r="B1935" s="12" t="n"/>
      <c r="C1935" s="12" t="n"/>
      <c r="D1935" s="12" t="n"/>
      <c r="E1935" s="13" t="n"/>
      <c r="F1935" s="13" t="n"/>
      <c r="G1935" s="14">
        <f>IF(AND(E1935="",F1935=""),"",$E$3+SUM(E$5:E1935)-SUM(F$5:F1935))</f>
        <v/>
      </c>
      <c r="H1935" s="12" t="n"/>
    </row>
    <row r="1936">
      <c r="A1936" s="11" t="n"/>
      <c r="B1936" s="12" t="n"/>
      <c r="C1936" s="12" t="n"/>
      <c r="D1936" s="12" t="n"/>
      <c r="E1936" s="13" t="n"/>
      <c r="F1936" s="13" t="n"/>
      <c r="G1936" s="14">
        <f>IF(AND(E1936="",F1936=""),"",$E$3+SUM(E$5:E1936)-SUM(F$5:F1936))</f>
        <v/>
      </c>
      <c r="H1936" s="12" t="n"/>
    </row>
    <row r="1937">
      <c r="A1937" s="11" t="n"/>
      <c r="B1937" s="12" t="n"/>
      <c r="C1937" s="12" t="n"/>
      <c r="D1937" s="12" t="n"/>
      <c r="E1937" s="13" t="n"/>
      <c r="F1937" s="13" t="n"/>
      <c r="G1937" s="14">
        <f>IF(AND(E1937="",F1937=""),"",$E$3+SUM(E$5:E1937)-SUM(F$5:F1937))</f>
        <v/>
      </c>
      <c r="H1937" s="12" t="n"/>
    </row>
    <row r="1938">
      <c r="A1938" s="11" t="n"/>
      <c r="B1938" s="12" t="n"/>
      <c r="C1938" s="12" t="n"/>
      <c r="D1938" s="12" t="n"/>
      <c r="E1938" s="13" t="n"/>
      <c r="F1938" s="13" t="n"/>
      <c r="G1938" s="14">
        <f>IF(AND(E1938="",F1938=""),"",$E$3+SUM(E$5:E1938)-SUM(F$5:F1938))</f>
        <v/>
      </c>
      <c r="H1938" s="12" t="n"/>
    </row>
    <row r="1939">
      <c r="A1939" s="11" t="n"/>
      <c r="B1939" s="12" t="n"/>
      <c r="C1939" s="12" t="n"/>
      <c r="D1939" s="12" t="n"/>
      <c r="E1939" s="13" t="n"/>
      <c r="F1939" s="13" t="n"/>
      <c r="G1939" s="14">
        <f>IF(AND(E1939="",F1939=""),"",$E$3+SUM(E$5:E1939)-SUM(F$5:F1939))</f>
        <v/>
      </c>
      <c r="H1939" s="12" t="n"/>
    </row>
    <row r="1940">
      <c r="A1940" s="11" t="n"/>
      <c r="B1940" s="12" t="n"/>
      <c r="C1940" s="12" t="n"/>
      <c r="D1940" s="12" t="n"/>
      <c r="E1940" s="13" t="n"/>
      <c r="F1940" s="13" t="n"/>
      <c r="G1940" s="14">
        <f>IF(AND(E1940="",F1940=""),"",$E$3+SUM(E$5:E1940)-SUM(F$5:F1940))</f>
        <v/>
      </c>
      <c r="H1940" s="12" t="n"/>
    </row>
    <row r="1941">
      <c r="A1941" s="11" t="n"/>
      <c r="B1941" s="12" t="n"/>
      <c r="C1941" s="12" t="n"/>
      <c r="D1941" s="12" t="n"/>
      <c r="E1941" s="13" t="n"/>
      <c r="F1941" s="13" t="n"/>
      <c r="G1941" s="14">
        <f>IF(AND(E1941="",F1941=""),"",$E$3+SUM(E$5:E1941)-SUM(F$5:F1941))</f>
        <v/>
      </c>
      <c r="H1941" s="12" t="n"/>
    </row>
    <row r="1942">
      <c r="A1942" s="11" t="n"/>
      <c r="B1942" s="12" t="n"/>
      <c r="C1942" s="12" t="n"/>
      <c r="D1942" s="12" t="n"/>
      <c r="E1942" s="13" t="n"/>
      <c r="F1942" s="13" t="n"/>
      <c r="G1942" s="14">
        <f>IF(AND(E1942="",F1942=""),"",$E$3+SUM(E$5:E1942)-SUM(F$5:F1942))</f>
        <v/>
      </c>
      <c r="H1942" s="12" t="n"/>
    </row>
    <row r="1943">
      <c r="A1943" s="11" t="n"/>
      <c r="B1943" s="12" t="n"/>
      <c r="C1943" s="12" t="n"/>
      <c r="D1943" s="12" t="n"/>
      <c r="E1943" s="13" t="n"/>
      <c r="F1943" s="13" t="n"/>
      <c r="G1943" s="14">
        <f>IF(AND(E1943="",F1943=""),"",$E$3+SUM(E$5:E1943)-SUM(F$5:F1943))</f>
        <v/>
      </c>
      <c r="H1943" s="12" t="n"/>
    </row>
    <row r="1944">
      <c r="A1944" s="11" t="n"/>
      <c r="B1944" s="12" t="n"/>
      <c r="C1944" s="12" t="n"/>
      <c r="D1944" s="12" t="n"/>
      <c r="E1944" s="13" t="n"/>
      <c r="F1944" s="13" t="n"/>
      <c r="G1944" s="14">
        <f>IF(AND(E1944="",F1944=""),"",$E$3+SUM(E$5:E1944)-SUM(F$5:F1944))</f>
        <v/>
      </c>
      <c r="H1944" s="12" t="n"/>
    </row>
    <row r="1945">
      <c r="A1945" s="11" t="n"/>
      <c r="B1945" s="12" t="n"/>
      <c r="C1945" s="12" t="n"/>
      <c r="D1945" s="12" t="n"/>
      <c r="E1945" s="13" t="n"/>
      <c r="F1945" s="13" t="n"/>
      <c r="G1945" s="14">
        <f>IF(AND(E1945="",F1945=""),"",$E$3+SUM(E$5:E1945)-SUM(F$5:F1945))</f>
        <v/>
      </c>
      <c r="H1945" s="12" t="n"/>
    </row>
    <row r="1946">
      <c r="A1946" s="11" t="n"/>
      <c r="B1946" s="12" t="n"/>
      <c r="C1946" s="12" t="n"/>
      <c r="D1946" s="12" t="n"/>
      <c r="E1946" s="13" t="n"/>
      <c r="F1946" s="13" t="n"/>
      <c r="G1946" s="14">
        <f>IF(AND(E1946="",F1946=""),"",$E$3+SUM(E$5:E1946)-SUM(F$5:F1946))</f>
        <v/>
      </c>
      <c r="H1946" s="12" t="n"/>
    </row>
    <row r="1947">
      <c r="A1947" s="11" t="n"/>
      <c r="B1947" s="12" t="n"/>
      <c r="C1947" s="12" t="n"/>
      <c r="D1947" s="12" t="n"/>
      <c r="E1947" s="13" t="n"/>
      <c r="F1947" s="13" t="n"/>
      <c r="G1947" s="14">
        <f>IF(AND(E1947="",F1947=""),"",$E$3+SUM(E$5:E1947)-SUM(F$5:F1947))</f>
        <v/>
      </c>
      <c r="H1947" s="12" t="n"/>
    </row>
    <row r="1948">
      <c r="A1948" s="11" t="n"/>
      <c r="B1948" s="12" t="n"/>
      <c r="C1948" s="12" t="n"/>
      <c r="D1948" s="12" t="n"/>
      <c r="E1948" s="13" t="n"/>
      <c r="F1948" s="13" t="n"/>
      <c r="G1948" s="14">
        <f>IF(AND(E1948="",F1948=""),"",$E$3+SUM(E$5:E1948)-SUM(F$5:F1948))</f>
        <v/>
      </c>
      <c r="H1948" s="12" t="n"/>
    </row>
    <row r="1949">
      <c r="A1949" s="11" t="n"/>
      <c r="B1949" s="12" t="n"/>
      <c r="C1949" s="12" t="n"/>
      <c r="D1949" s="12" t="n"/>
      <c r="E1949" s="13" t="n"/>
      <c r="F1949" s="13" t="n"/>
      <c r="G1949" s="14">
        <f>IF(AND(E1949="",F1949=""),"",$E$3+SUM(E$5:E1949)-SUM(F$5:F1949))</f>
        <v/>
      </c>
      <c r="H1949" s="12" t="n"/>
    </row>
    <row r="1950">
      <c r="A1950" s="11" t="n"/>
      <c r="B1950" s="12" t="n"/>
      <c r="C1950" s="12" t="n"/>
      <c r="D1950" s="12" t="n"/>
      <c r="E1950" s="13" t="n"/>
      <c r="F1950" s="13" t="n"/>
      <c r="G1950" s="14">
        <f>IF(AND(E1950="",F1950=""),"",$E$3+SUM(E$5:E1950)-SUM(F$5:F1950))</f>
        <v/>
      </c>
      <c r="H1950" s="12" t="n"/>
    </row>
    <row r="1951">
      <c r="A1951" s="11" t="n"/>
      <c r="B1951" s="12" t="n"/>
      <c r="C1951" s="12" t="n"/>
      <c r="D1951" s="12" t="n"/>
      <c r="E1951" s="13" t="n"/>
      <c r="F1951" s="13" t="n"/>
      <c r="G1951" s="14">
        <f>IF(AND(E1951="",F1951=""),"",$E$3+SUM(E$5:E1951)-SUM(F$5:F1951))</f>
        <v/>
      </c>
      <c r="H1951" s="12" t="n"/>
    </row>
    <row r="1952">
      <c r="A1952" s="11" t="n"/>
      <c r="B1952" s="12" t="n"/>
      <c r="C1952" s="12" t="n"/>
      <c r="D1952" s="12" t="n"/>
      <c r="E1952" s="13" t="n"/>
      <c r="F1952" s="13" t="n"/>
      <c r="G1952" s="14">
        <f>IF(AND(E1952="",F1952=""),"",$E$3+SUM(E$5:E1952)-SUM(F$5:F1952))</f>
        <v/>
      </c>
      <c r="H1952" s="12" t="n"/>
    </row>
    <row r="1953">
      <c r="A1953" s="11" t="n"/>
      <c r="B1953" s="12" t="n"/>
      <c r="C1953" s="12" t="n"/>
      <c r="D1953" s="12" t="n"/>
      <c r="E1953" s="13" t="n"/>
      <c r="F1953" s="13" t="n"/>
      <c r="G1953" s="14">
        <f>IF(AND(E1953="",F1953=""),"",$E$3+SUM(E$5:E1953)-SUM(F$5:F1953))</f>
        <v/>
      </c>
      <c r="H1953" s="12" t="n"/>
    </row>
    <row r="1954">
      <c r="A1954" s="11" t="n"/>
      <c r="B1954" s="12" t="n"/>
      <c r="C1954" s="12" t="n"/>
      <c r="D1954" s="12" t="n"/>
      <c r="E1954" s="13" t="n"/>
      <c r="F1954" s="13" t="n"/>
      <c r="G1954" s="14">
        <f>IF(AND(E1954="",F1954=""),"",$E$3+SUM(E$5:E1954)-SUM(F$5:F1954))</f>
        <v/>
      </c>
      <c r="H1954" s="12" t="n"/>
    </row>
    <row r="1955">
      <c r="A1955" s="11" t="n"/>
      <c r="B1955" s="12" t="n"/>
      <c r="C1955" s="12" t="n"/>
      <c r="D1955" s="12" t="n"/>
      <c r="E1955" s="13" t="n"/>
      <c r="F1955" s="13" t="n"/>
      <c r="G1955" s="14">
        <f>IF(AND(E1955="",F1955=""),"",$E$3+SUM(E$5:E1955)-SUM(F$5:F1955))</f>
        <v/>
      </c>
      <c r="H1955" s="12" t="n"/>
    </row>
    <row r="1956">
      <c r="A1956" s="11" t="n"/>
      <c r="B1956" s="12" t="n"/>
      <c r="C1956" s="12" t="n"/>
      <c r="D1956" s="12" t="n"/>
      <c r="E1956" s="13" t="n"/>
      <c r="F1956" s="13" t="n"/>
      <c r="G1956" s="14">
        <f>IF(AND(E1956="",F1956=""),"",$E$3+SUM(E$5:E1956)-SUM(F$5:F1956))</f>
        <v/>
      </c>
      <c r="H1956" s="12" t="n"/>
    </row>
    <row r="1957">
      <c r="A1957" s="11" t="n"/>
      <c r="B1957" s="12" t="n"/>
      <c r="C1957" s="12" t="n"/>
      <c r="D1957" s="12" t="n"/>
      <c r="E1957" s="13" t="n"/>
      <c r="F1957" s="13" t="n"/>
      <c r="G1957" s="14">
        <f>IF(AND(E1957="",F1957=""),"",$E$3+SUM(E$5:E1957)-SUM(F$5:F1957))</f>
        <v/>
      </c>
      <c r="H1957" s="12" t="n"/>
    </row>
    <row r="1958">
      <c r="A1958" s="11" t="n"/>
      <c r="B1958" s="12" t="n"/>
      <c r="C1958" s="12" t="n"/>
      <c r="D1958" s="12" t="n"/>
      <c r="E1958" s="13" t="n"/>
      <c r="F1958" s="13" t="n"/>
      <c r="G1958" s="14">
        <f>IF(AND(E1958="",F1958=""),"",$E$3+SUM(E$5:E1958)-SUM(F$5:F1958))</f>
        <v/>
      </c>
      <c r="H1958" s="12" t="n"/>
    </row>
    <row r="1959">
      <c r="A1959" s="11" t="n"/>
      <c r="B1959" s="12" t="n"/>
      <c r="C1959" s="12" t="n"/>
      <c r="D1959" s="12" t="n"/>
      <c r="E1959" s="13" t="n"/>
      <c r="F1959" s="13" t="n"/>
      <c r="G1959" s="14">
        <f>IF(AND(E1959="",F1959=""),"",$E$3+SUM(E$5:E1959)-SUM(F$5:F1959))</f>
        <v/>
      </c>
      <c r="H1959" s="12" t="n"/>
    </row>
    <row r="1960">
      <c r="A1960" s="11" t="n"/>
      <c r="B1960" s="12" t="n"/>
      <c r="C1960" s="12" t="n"/>
      <c r="D1960" s="12" t="n"/>
      <c r="E1960" s="13" t="n"/>
      <c r="F1960" s="13" t="n"/>
      <c r="G1960" s="14">
        <f>IF(AND(E1960="",F1960=""),"",$E$3+SUM(E$5:E1960)-SUM(F$5:F1960))</f>
        <v/>
      </c>
      <c r="H1960" s="12" t="n"/>
    </row>
    <row r="1961">
      <c r="A1961" s="11" t="n"/>
      <c r="B1961" s="12" t="n"/>
      <c r="C1961" s="12" t="n"/>
      <c r="D1961" s="12" t="n"/>
      <c r="E1961" s="13" t="n"/>
      <c r="F1961" s="13" t="n"/>
      <c r="G1961" s="14">
        <f>IF(AND(E1961="",F1961=""),"",$E$3+SUM(E$5:E1961)-SUM(F$5:F1961))</f>
        <v/>
      </c>
      <c r="H1961" s="12" t="n"/>
    </row>
    <row r="1962">
      <c r="A1962" s="11" t="n"/>
      <c r="B1962" s="12" t="n"/>
      <c r="C1962" s="12" t="n"/>
      <c r="D1962" s="12" t="n"/>
      <c r="E1962" s="13" t="n"/>
      <c r="F1962" s="13" t="n"/>
      <c r="G1962" s="14">
        <f>IF(AND(E1962="",F1962=""),"",$E$3+SUM(E$5:E1962)-SUM(F$5:F1962))</f>
        <v/>
      </c>
      <c r="H1962" s="12" t="n"/>
    </row>
    <row r="1963">
      <c r="A1963" s="11" t="n"/>
      <c r="B1963" s="12" t="n"/>
      <c r="C1963" s="12" t="n"/>
      <c r="D1963" s="12" t="n"/>
      <c r="E1963" s="13" t="n"/>
      <c r="F1963" s="13" t="n"/>
      <c r="G1963" s="14">
        <f>IF(AND(E1963="",F1963=""),"",$E$3+SUM(E$5:E1963)-SUM(F$5:F1963))</f>
        <v/>
      </c>
      <c r="H1963" s="12" t="n"/>
    </row>
    <row r="1964">
      <c r="A1964" s="11" t="n"/>
      <c r="B1964" s="12" t="n"/>
      <c r="C1964" s="12" t="n"/>
      <c r="D1964" s="12" t="n"/>
      <c r="E1964" s="13" t="n"/>
      <c r="F1964" s="13" t="n"/>
      <c r="G1964" s="14">
        <f>IF(AND(E1964="",F1964=""),"",$E$3+SUM(E$5:E1964)-SUM(F$5:F1964))</f>
        <v/>
      </c>
      <c r="H1964" s="12" t="n"/>
    </row>
    <row r="1965">
      <c r="A1965" s="11" t="n"/>
      <c r="B1965" s="12" t="n"/>
      <c r="C1965" s="12" t="n"/>
      <c r="D1965" s="12" t="n"/>
      <c r="E1965" s="13" t="n"/>
      <c r="F1965" s="13" t="n"/>
      <c r="G1965" s="14">
        <f>IF(AND(E1965="",F1965=""),"",$E$3+SUM(E$5:E1965)-SUM(F$5:F1965))</f>
        <v/>
      </c>
      <c r="H1965" s="12" t="n"/>
    </row>
    <row r="1966">
      <c r="A1966" s="11" t="n"/>
      <c r="B1966" s="12" t="n"/>
      <c r="C1966" s="12" t="n"/>
      <c r="D1966" s="12" t="n"/>
      <c r="E1966" s="13" t="n"/>
      <c r="F1966" s="13" t="n"/>
      <c r="G1966" s="14">
        <f>IF(AND(E1966="",F1966=""),"",$E$3+SUM(E$5:E1966)-SUM(F$5:F1966))</f>
        <v/>
      </c>
      <c r="H1966" s="12" t="n"/>
    </row>
    <row r="1967">
      <c r="A1967" s="11" t="n"/>
      <c r="B1967" s="12" t="n"/>
      <c r="C1967" s="12" t="n"/>
      <c r="D1967" s="12" t="n"/>
      <c r="E1967" s="13" t="n"/>
      <c r="F1967" s="13" t="n"/>
      <c r="G1967" s="14">
        <f>IF(AND(E1967="",F1967=""),"",$E$3+SUM(E$5:E1967)-SUM(F$5:F1967))</f>
        <v/>
      </c>
      <c r="H1967" s="12" t="n"/>
    </row>
    <row r="1968">
      <c r="A1968" s="11" t="n"/>
      <c r="B1968" s="12" t="n"/>
      <c r="C1968" s="12" t="n"/>
      <c r="D1968" s="12" t="n"/>
      <c r="E1968" s="13" t="n"/>
      <c r="F1968" s="13" t="n"/>
      <c r="G1968" s="14">
        <f>IF(AND(E1968="",F1968=""),"",$E$3+SUM(E$5:E1968)-SUM(F$5:F1968))</f>
        <v/>
      </c>
      <c r="H1968" s="12" t="n"/>
    </row>
    <row r="1969">
      <c r="A1969" s="11" t="n"/>
      <c r="B1969" s="12" t="n"/>
      <c r="C1969" s="12" t="n"/>
      <c r="D1969" s="12" t="n"/>
      <c r="E1969" s="13" t="n"/>
      <c r="F1969" s="13" t="n"/>
      <c r="G1969" s="14">
        <f>IF(AND(E1969="",F1969=""),"",$E$3+SUM(E$5:E1969)-SUM(F$5:F1969))</f>
        <v/>
      </c>
      <c r="H1969" s="12" t="n"/>
    </row>
    <row r="1970">
      <c r="A1970" s="11" t="n"/>
      <c r="B1970" s="12" t="n"/>
      <c r="C1970" s="12" t="n"/>
      <c r="D1970" s="12" t="n"/>
      <c r="E1970" s="13" t="n"/>
      <c r="F1970" s="13" t="n"/>
      <c r="G1970" s="14">
        <f>IF(AND(E1970="",F1970=""),"",$E$3+SUM(E$5:E1970)-SUM(F$5:F1970))</f>
        <v/>
      </c>
      <c r="H1970" s="12" t="n"/>
    </row>
    <row r="1971">
      <c r="A1971" s="11" t="n"/>
      <c r="B1971" s="12" t="n"/>
      <c r="C1971" s="12" t="n"/>
      <c r="D1971" s="12" t="n"/>
      <c r="E1971" s="13" t="n"/>
      <c r="F1971" s="13" t="n"/>
      <c r="G1971" s="14">
        <f>IF(AND(E1971="",F1971=""),"",$E$3+SUM(E$5:E1971)-SUM(F$5:F1971))</f>
        <v/>
      </c>
      <c r="H1971" s="12" t="n"/>
    </row>
    <row r="1972">
      <c r="A1972" s="11" t="n"/>
      <c r="B1972" s="12" t="n"/>
      <c r="C1972" s="12" t="n"/>
      <c r="D1972" s="12" t="n"/>
      <c r="E1972" s="13" t="n"/>
      <c r="F1972" s="13" t="n"/>
      <c r="G1972" s="14">
        <f>IF(AND(E1972="",F1972=""),"",$E$3+SUM(E$5:E1972)-SUM(F$5:F1972))</f>
        <v/>
      </c>
      <c r="H1972" s="12" t="n"/>
    </row>
    <row r="1973">
      <c r="A1973" s="11" t="n"/>
      <c r="B1973" s="12" t="n"/>
      <c r="C1973" s="12" t="n"/>
      <c r="D1973" s="12" t="n"/>
      <c r="E1973" s="13" t="n"/>
      <c r="F1973" s="13" t="n"/>
      <c r="G1973" s="14">
        <f>IF(AND(E1973="",F1973=""),"",$E$3+SUM(E$5:E1973)-SUM(F$5:F1973))</f>
        <v/>
      </c>
      <c r="H1973" s="12" t="n"/>
    </row>
    <row r="1974">
      <c r="A1974" s="11" t="n"/>
      <c r="B1974" s="12" t="n"/>
      <c r="C1974" s="12" t="n"/>
      <c r="D1974" s="12" t="n"/>
      <c r="E1974" s="13" t="n"/>
      <c r="F1974" s="13" t="n"/>
      <c r="G1974" s="14">
        <f>IF(AND(E1974="",F1974=""),"",$E$3+SUM(E$5:E1974)-SUM(F$5:F1974))</f>
        <v/>
      </c>
      <c r="H1974" s="12" t="n"/>
    </row>
    <row r="1975">
      <c r="A1975" s="11" t="n"/>
      <c r="B1975" s="12" t="n"/>
      <c r="C1975" s="12" t="n"/>
      <c r="D1975" s="12" t="n"/>
      <c r="E1975" s="13" t="n"/>
      <c r="F1975" s="13" t="n"/>
      <c r="G1975" s="14">
        <f>IF(AND(E1975="",F1975=""),"",$E$3+SUM(E$5:E1975)-SUM(F$5:F1975))</f>
        <v/>
      </c>
      <c r="H1975" s="12" t="n"/>
    </row>
    <row r="1976">
      <c r="A1976" s="11" t="n"/>
      <c r="B1976" s="12" t="n"/>
      <c r="C1976" s="12" t="n"/>
      <c r="D1976" s="12" t="n"/>
      <c r="E1976" s="13" t="n"/>
      <c r="F1976" s="13" t="n"/>
      <c r="G1976" s="14">
        <f>IF(AND(E1976="",F1976=""),"",$E$3+SUM(E$5:E1976)-SUM(F$5:F1976))</f>
        <v/>
      </c>
      <c r="H1976" s="12" t="n"/>
    </row>
    <row r="1977">
      <c r="A1977" s="11" t="n"/>
      <c r="B1977" s="12" t="n"/>
      <c r="C1977" s="12" t="n"/>
      <c r="D1977" s="12" t="n"/>
      <c r="E1977" s="13" t="n"/>
      <c r="F1977" s="13" t="n"/>
      <c r="G1977" s="14">
        <f>IF(AND(E1977="",F1977=""),"",$E$3+SUM(E$5:E1977)-SUM(F$5:F1977))</f>
        <v/>
      </c>
      <c r="H1977" s="12" t="n"/>
    </row>
    <row r="1978">
      <c r="A1978" s="11" t="n"/>
      <c r="B1978" s="12" t="n"/>
      <c r="C1978" s="12" t="n"/>
      <c r="D1978" s="12" t="n"/>
      <c r="E1978" s="13" t="n"/>
      <c r="F1978" s="13" t="n"/>
      <c r="G1978" s="14">
        <f>IF(AND(E1978="",F1978=""),"",$E$3+SUM(E$5:E1978)-SUM(F$5:F1978))</f>
        <v/>
      </c>
      <c r="H1978" s="12" t="n"/>
    </row>
    <row r="1979">
      <c r="A1979" s="11" t="n"/>
      <c r="B1979" s="12" t="n"/>
      <c r="C1979" s="12" t="n"/>
      <c r="D1979" s="12" t="n"/>
      <c r="E1979" s="13" t="n"/>
      <c r="F1979" s="13" t="n"/>
      <c r="G1979" s="14">
        <f>IF(AND(E1979="",F1979=""),"",$E$3+SUM(E$5:E1979)-SUM(F$5:F1979))</f>
        <v/>
      </c>
      <c r="H1979" s="12" t="n"/>
    </row>
    <row r="1980">
      <c r="A1980" s="11" t="n"/>
      <c r="B1980" s="12" t="n"/>
      <c r="C1980" s="12" t="n"/>
      <c r="D1980" s="12" t="n"/>
      <c r="E1980" s="13" t="n"/>
      <c r="F1980" s="13" t="n"/>
      <c r="G1980" s="14">
        <f>IF(AND(E1980="",F1980=""),"",$E$3+SUM(E$5:E1980)-SUM(F$5:F1980))</f>
        <v/>
      </c>
      <c r="H1980" s="12" t="n"/>
    </row>
    <row r="1981">
      <c r="A1981" s="11" t="n"/>
      <c r="B1981" s="12" t="n"/>
      <c r="C1981" s="12" t="n"/>
      <c r="D1981" s="12" t="n"/>
      <c r="E1981" s="13" t="n"/>
      <c r="F1981" s="13" t="n"/>
      <c r="G1981" s="14">
        <f>IF(AND(E1981="",F1981=""),"",$E$3+SUM(E$5:E1981)-SUM(F$5:F1981))</f>
        <v/>
      </c>
      <c r="H1981" s="12" t="n"/>
    </row>
    <row r="1982">
      <c r="A1982" s="11" t="n"/>
      <c r="B1982" s="12" t="n"/>
      <c r="C1982" s="12" t="n"/>
      <c r="D1982" s="12" t="n"/>
      <c r="E1982" s="13" t="n"/>
      <c r="F1982" s="13" t="n"/>
      <c r="G1982" s="14">
        <f>IF(AND(E1982="",F1982=""),"",$E$3+SUM(E$5:E1982)-SUM(F$5:F1982))</f>
        <v/>
      </c>
      <c r="H1982" s="12" t="n"/>
    </row>
    <row r="1983">
      <c r="A1983" s="11" t="n"/>
      <c r="B1983" s="12" t="n"/>
      <c r="C1983" s="12" t="n"/>
      <c r="D1983" s="12" t="n"/>
      <c r="E1983" s="13" t="n"/>
      <c r="F1983" s="13" t="n"/>
      <c r="G1983" s="14">
        <f>IF(AND(E1983="",F1983=""),"",$E$3+SUM(E$5:E1983)-SUM(F$5:F1983))</f>
        <v/>
      </c>
      <c r="H1983" s="12" t="n"/>
    </row>
    <row r="1984">
      <c r="A1984" s="11" t="n"/>
      <c r="B1984" s="12" t="n"/>
      <c r="C1984" s="12" t="n"/>
      <c r="D1984" s="12" t="n"/>
      <c r="E1984" s="13" t="n"/>
      <c r="F1984" s="13" t="n"/>
      <c r="G1984" s="14">
        <f>IF(AND(E1984="",F1984=""),"",$E$3+SUM(E$5:E1984)-SUM(F$5:F1984))</f>
        <v/>
      </c>
      <c r="H1984" s="12" t="n"/>
    </row>
    <row r="1985">
      <c r="A1985" s="11" t="n"/>
      <c r="B1985" s="12" t="n"/>
      <c r="C1985" s="12" t="n"/>
      <c r="D1985" s="12" t="n"/>
      <c r="E1985" s="13" t="n"/>
      <c r="F1985" s="13" t="n"/>
      <c r="G1985" s="14">
        <f>IF(AND(E1985="",F1985=""),"",$E$3+SUM(E$5:E1985)-SUM(F$5:F1985))</f>
        <v/>
      </c>
      <c r="H1985" s="12" t="n"/>
    </row>
    <row r="1986">
      <c r="A1986" s="11" t="n"/>
      <c r="B1986" s="12" t="n"/>
      <c r="C1986" s="12" t="n"/>
      <c r="D1986" s="12" t="n"/>
      <c r="E1986" s="13" t="n"/>
      <c r="F1986" s="13" t="n"/>
      <c r="G1986" s="14">
        <f>IF(AND(E1986="",F1986=""),"",$E$3+SUM(E$5:E1986)-SUM(F$5:F1986))</f>
        <v/>
      </c>
      <c r="H1986" s="12" t="n"/>
    </row>
    <row r="1987">
      <c r="A1987" s="11" t="n"/>
      <c r="B1987" s="12" t="n"/>
      <c r="C1987" s="12" t="n"/>
      <c r="D1987" s="12" t="n"/>
      <c r="E1987" s="13" t="n"/>
      <c r="F1987" s="13" t="n"/>
      <c r="G1987" s="14">
        <f>IF(AND(E1987="",F1987=""),"",$E$3+SUM(E$5:E1987)-SUM(F$5:F1987))</f>
        <v/>
      </c>
      <c r="H1987" s="12" t="n"/>
    </row>
    <row r="1988">
      <c r="A1988" s="11" t="n"/>
      <c r="B1988" s="12" t="n"/>
      <c r="C1988" s="12" t="n"/>
      <c r="D1988" s="12" t="n"/>
      <c r="E1988" s="13" t="n"/>
      <c r="F1988" s="13" t="n"/>
      <c r="G1988" s="14">
        <f>IF(AND(E1988="",F1988=""),"",$E$3+SUM(E$5:E1988)-SUM(F$5:F1988))</f>
        <v/>
      </c>
      <c r="H1988" s="12" t="n"/>
    </row>
    <row r="1989">
      <c r="A1989" s="11" t="n"/>
      <c r="B1989" s="12" t="n"/>
      <c r="C1989" s="12" t="n"/>
      <c r="D1989" s="12" t="n"/>
      <c r="E1989" s="13" t="n"/>
      <c r="F1989" s="13" t="n"/>
      <c r="G1989" s="14">
        <f>IF(AND(E1989="",F1989=""),"",$E$3+SUM(E$5:E1989)-SUM(F$5:F1989))</f>
        <v/>
      </c>
      <c r="H1989" s="12" t="n"/>
    </row>
    <row r="1990">
      <c r="A1990" s="11" t="n"/>
      <c r="B1990" s="12" t="n"/>
      <c r="C1990" s="12" t="n"/>
      <c r="D1990" s="12" t="n"/>
      <c r="E1990" s="13" t="n"/>
      <c r="F1990" s="13" t="n"/>
      <c r="G1990" s="14">
        <f>IF(AND(E1990="",F1990=""),"",$E$3+SUM(E$5:E1990)-SUM(F$5:F1990))</f>
        <v/>
      </c>
      <c r="H1990" s="12" t="n"/>
    </row>
    <row r="1991">
      <c r="A1991" s="11" t="n"/>
      <c r="B1991" s="12" t="n"/>
      <c r="C1991" s="12" t="n"/>
      <c r="D1991" s="12" t="n"/>
      <c r="E1991" s="13" t="n"/>
      <c r="F1991" s="13" t="n"/>
      <c r="G1991" s="14">
        <f>IF(AND(E1991="",F1991=""),"",$E$3+SUM(E$5:E1991)-SUM(F$5:F1991))</f>
        <v/>
      </c>
      <c r="H1991" s="12" t="n"/>
    </row>
    <row r="1992">
      <c r="A1992" s="11" t="n"/>
      <c r="B1992" s="12" t="n"/>
      <c r="C1992" s="12" t="n"/>
      <c r="D1992" s="12" t="n"/>
      <c r="E1992" s="13" t="n"/>
      <c r="F1992" s="13" t="n"/>
      <c r="G1992" s="14">
        <f>IF(AND(E1992="",F1992=""),"",$E$3+SUM(E$5:E1992)-SUM(F$5:F1992))</f>
        <v/>
      </c>
      <c r="H1992" s="12" t="n"/>
    </row>
    <row r="1993">
      <c r="A1993" s="11" t="n"/>
      <c r="B1993" s="12" t="n"/>
      <c r="C1993" s="12" t="n"/>
      <c r="D1993" s="12" t="n"/>
      <c r="E1993" s="13" t="n"/>
      <c r="F1993" s="13" t="n"/>
      <c r="G1993" s="14">
        <f>IF(AND(E1993="",F1993=""),"",$E$3+SUM(E$5:E1993)-SUM(F$5:F1993))</f>
        <v/>
      </c>
      <c r="H1993" s="12" t="n"/>
    </row>
    <row r="1994">
      <c r="A1994" s="11" t="n"/>
      <c r="B1994" s="12" t="n"/>
      <c r="C1994" s="12" t="n"/>
      <c r="D1994" s="12" t="n"/>
      <c r="E1994" s="13" t="n"/>
      <c r="F1994" s="13" t="n"/>
      <c r="G1994" s="14">
        <f>IF(AND(E1994="",F1994=""),"",$E$3+SUM(E$5:E1994)-SUM(F$5:F1994))</f>
        <v/>
      </c>
      <c r="H1994" s="12" t="n"/>
    </row>
    <row r="1995">
      <c r="A1995" s="11" t="n"/>
      <c r="B1995" s="12" t="n"/>
      <c r="C1995" s="12" t="n"/>
      <c r="D1995" s="12" t="n"/>
      <c r="E1995" s="13" t="n"/>
      <c r="F1995" s="13" t="n"/>
      <c r="G1995" s="14">
        <f>IF(AND(E1995="",F1995=""),"",$E$3+SUM(E$5:E1995)-SUM(F$5:F1995))</f>
        <v/>
      </c>
      <c r="H1995" s="12" t="n"/>
    </row>
    <row r="1996">
      <c r="A1996" s="11" t="n"/>
      <c r="B1996" s="12" t="n"/>
      <c r="C1996" s="12" t="n"/>
      <c r="D1996" s="12" t="n"/>
      <c r="E1996" s="13" t="n"/>
      <c r="F1996" s="13" t="n"/>
      <c r="G1996" s="14">
        <f>IF(AND(E1996="",F1996=""),"",$E$3+SUM(E$5:E1996)-SUM(F$5:F1996))</f>
        <v/>
      </c>
      <c r="H1996" s="12" t="n"/>
    </row>
    <row r="1997">
      <c r="A1997" s="11" t="n"/>
      <c r="B1997" s="12" t="n"/>
      <c r="C1997" s="12" t="n"/>
      <c r="D1997" s="12" t="n"/>
      <c r="E1997" s="13" t="n"/>
      <c r="F1997" s="13" t="n"/>
      <c r="G1997" s="14">
        <f>IF(AND(E1997="",F1997=""),"",$E$3+SUM(E$5:E1997)-SUM(F$5:F1997))</f>
        <v/>
      </c>
      <c r="H1997" s="12" t="n"/>
    </row>
    <row r="1998">
      <c r="A1998" s="11" t="n"/>
      <c r="B1998" s="12" t="n"/>
      <c r="C1998" s="12" t="n"/>
      <c r="D1998" s="12" t="n"/>
      <c r="E1998" s="13" t="n"/>
      <c r="F1998" s="13" t="n"/>
      <c r="G1998" s="14">
        <f>IF(AND(E1998="",F1998=""),"",$E$3+SUM(E$5:E1998)-SUM(F$5:F1998))</f>
        <v/>
      </c>
      <c r="H1998" s="12" t="n"/>
    </row>
    <row r="1999">
      <c r="A1999" s="11" t="n"/>
      <c r="B1999" s="12" t="n"/>
      <c r="C1999" s="12" t="n"/>
      <c r="D1999" s="12" t="n"/>
      <c r="E1999" s="13" t="n"/>
      <c r="F1999" s="13" t="n"/>
      <c r="G1999" s="14">
        <f>IF(AND(E1999="",F1999=""),"",$E$3+SUM(E$5:E1999)-SUM(F$5:F1999))</f>
        <v/>
      </c>
      <c r="H1999" s="12" t="n"/>
    </row>
    <row r="2000">
      <c r="A2000" s="11" t="n"/>
      <c r="B2000" s="12" t="n"/>
      <c r="C2000" s="12" t="n"/>
      <c r="D2000" s="12" t="n"/>
      <c r="E2000" s="13" t="n"/>
      <c r="F2000" s="13" t="n"/>
      <c r="G2000" s="14">
        <f>IF(AND(E2000="",F2000=""),"",$E$3+SUM(E$5:E2000)-SUM(F$5:F2000))</f>
        <v/>
      </c>
      <c r="H2000" s="12" t="n"/>
    </row>
    <row r="2001">
      <c r="A2001" s="11" t="n"/>
      <c r="B2001" s="12" t="n"/>
      <c r="C2001" s="12" t="n"/>
      <c r="D2001" s="12" t="n"/>
      <c r="E2001" s="13" t="n"/>
      <c r="F2001" s="13" t="n"/>
      <c r="G2001" s="14">
        <f>IF(AND(E2001="",F2001=""),"",$E$3+SUM(E$5:E2001)-SUM(F$5:F2001))</f>
        <v/>
      </c>
      <c r="H2001" s="12" t="n"/>
    </row>
    <row r="2002">
      <c r="A2002" s="11" t="n"/>
      <c r="B2002" s="12" t="n"/>
      <c r="C2002" s="12" t="n"/>
      <c r="D2002" s="12" t="n"/>
      <c r="E2002" s="13" t="n"/>
      <c r="F2002" s="13" t="n"/>
      <c r="G2002" s="14">
        <f>IF(AND(E2002="",F2002=""),"",$E$3+SUM(E$5:E2002)-SUM(F$5:F2002))</f>
        <v/>
      </c>
      <c r="H2002" s="12" t="n"/>
    </row>
    <row r="2003">
      <c r="A2003" s="11" t="n"/>
      <c r="B2003" s="12" t="n"/>
      <c r="C2003" s="12" t="n"/>
      <c r="D2003" s="12" t="n"/>
      <c r="E2003" s="13" t="n"/>
      <c r="F2003" s="13" t="n"/>
      <c r="G2003" s="14">
        <f>IF(AND(E2003="",F2003=""),"",$E$3+SUM(E$5:E2003)-SUM(F$5:F2003))</f>
        <v/>
      </c>
      <c r="H2003" s="12" t="n"/>
    </row>
    <row r="2004">
      <c r="A2004" s="11" t="n"/>
      <c r="B2004" s="12" t="n"/>
      <c r="C2004" s="12" t="n"/>
      <c r="D2004" s="12" t="n"/>
      <c r="E2004" s="13" t="n"/>
      <c r="F2004" s="13" t="n"/>
      <c r="G2004" s="14">
        <f>IF(AND(E2004="",F2004=""),"",$E$3+SUM(E$5:E2004)-SUM(F$5:F2004))</f>
        <v/>
      </c>
      <c r="H2004" s="12" t="n"/>
    </row>
  </sheetData>
  <autoFilter ref="A4:H2004"/>
  <mergeCells count="3">
    <mergeCell ref="A2:H2"/>
    <mergeCell ref="A3:D3"/>
    <mergeCell ref="A1:H1"/>
  </mergeCells>
  <conditionalFormatting sqref="F5:F2004">
    <cfRule type="expression" priority="1" dxfId="0">
      <formula>$F5&lt;&gt;""</formula>
    </cfRule>
  </conditionalFormatting>
  <conditionalFormatting sqref="G5:G2004">
    <cfRule type="expression" priority="2" dxfId="1">
      <formula>AND($G5&lt;&gt;"",$G5&lt;0)</formula>
    </cfRule>
  </conditionalFormatting>
  <dataValidations count="1">
    <dataValidation sqref="D5:D2004" showDropDown="0" showInputMessage="0" showErrorMessage="0" allowBlank="1" type="list">
      <formula1>=Kategoriler!$A$5:$A$29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3" customWidth="1" min="4" max="4"/>
    <col width="16" customWidth="1" min="5" max="5"/>
    <col width="15" customWidth="1" min="6" max="6"/>
    <col width="12" customWidth="1" min="7" max="7"/>
    <col width="34" customWidth="1" min="8" max="8"/>
  </cols>
  <sheetData>
    <row r="1" ht="24" customHeight="1">
      <c r="A1" s="1" t="inlineStr">
        <is>
          <t>Kasa Defteri — Gün Sonu Sayımı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3" t="inlineStr">
        <is>
          <t>Ay →</t>
        </is>
      </c>
      <c r="B3" s="15" t="n">
        <v>46296</v>
      </c>
      <c r="C3" s="5" t="inlineStr">
        <is>
          <t>Ayın 1'ini yazın (ör. 01.11.2026). Günler ve kasa toplamları o aya göre gelir; siz yalnızca akşam saydığınız nakdi yazın.</t>
        </is>
      </c>
    </row>
    <row r="4" ht="30" customHeight="1">
      <c r="A4" s="6" t="inlineStr">
        <is>
          <t>Gün</t>
        </is>
      </c>
      <c r="B4" s="6" t="inlineStr">
        <is>
          <t>Sabah devir ₺</t>
        </is>
      </c>
      <c r="C4" s="6" t="inlineStr">
        <is>
          <t>Giriş ₺</t>
        </is>
      </c>
      <c r="D4" s="6" t="inlineStr">
        <is>
          <t>Çıkış ₺</t>
        </is>
      </c>
      <c r="E4" s="6" t="inlineStr">
        <is>
          <t>Olması gereken ₺</t>
        </is>
      </c>
      <c r="F4" s="6" t="inlineStr">
        <is>
          <t>Sayılan nakit ₺</t>
        </is>
      </c>
      <c r="G4" s="6" t="inlineStr">
        <is>
          <t>Fark ₺</t>
        </is>
      </c>
      <c r="H4" s="6" t="inlineStr">
        <is>
          <t>Farkın açıklaması</t>
        </is>
      </c>
    </row>
    <row r="5">
      <c r="A5" s="16">
        <f>IF(MONTH($B$3+0)=MONTH($B$3),$B$3+0,"")</f>
        <v/>
      </c>
      <c r="B5" s="17">
        <f>IF(A5="","",'Kasa Defteri'!$E$3+SUMPRODUCT(('Kasa Defteri'!$A$5:$A$2004&lt;A5)*('Kasa Defteri'!$A$5:$A$2004&lt;&gt;"")*('Kasa Defteri'!$E$5:$E$2004))-SUMPRODUCT(('Kasa Defteri'!$A$5:$A$2004&lt;A5)*('Kasa Defteri'!$A$5:$A$2004&lt;&gt;"")*('Kasa Defteri'!$F$5:$F$2004)))</f>
        <v/>
      </c>
      <c r="C5" s="17">
        <f>IF(A5="","",SUMIF('Kasa Defteri'!$A$5:$A$2004,A5,'Kasa Defteri'!$E$5:$E$2004))</f>
        <v/>
      </c>
      <c r="D5" s="17">
        <f>IF(A5="","",SUMIF('Kasa Defteri'!$A$5:$A$2004,A5,'Kasa Defteri'!$F$5:$F$2004))</f>
        <v/>
      </c>
      <c r="E5" s="17">
        <f>IF(A5="","",B5+C5-D5)</f>
        <v/>
      </c>
      <c r="F5" s="18" t="n">
        <v>3820</v>
      </c>
      <c r="G5" s="17">
        <f>IF(OR(A5="",F5=""),"",F5-E5)</f>
        <v/>
      </c>
      <c r="H5" s="8" t="inlineStr">
        <is>
          <t>ÖRNEK — 10 ₺ eksik: para üstü yanlış verildi</t>
        </is>
      </c>
    </row>
    <row r="6">
      <c r="A6" s="16">
        <f>IF(MONTH($B$3+1)=MONTH($B$3),$B$3+1,"")</f>
        <v/>
      </c>
      <c r="B6" s="17">
        <f>IF(A6="","",'Kasa Defteri'!$E$3+SUMPRODUCT(('Kasa Defteri'!$A$5:$A$2004&lt;A6)*('Kasa Defteri'!$A$5:$A$2004&lt;&gt;"")*('Kasa Defteri'!$E$5:$E$2004))-SUMPRODUCT(('Kasa Defteri'!$A$5:$A$2004&lt;A6)*('Kasa Defteri'!$A$5:$A$2004&lt;&gt;"")*('Kasa Defteri'!$F$5:$F$2004)))</f>
        <v/>
      </c>
      <c r="C6" s="17">
        <f>IF(A6="","",SUMIF('Kasa Defteri'!$A$5:$A$2004,A6,'Kasa Defteri'!$E$5:$E$2004))</f>
        <v/>
      </c>
      <c r="D6" s="17">
        <f>IF(A6="","",SUMIF('Kasa Defteri'!$A$5:$A$2004,A6,'Kasa Defteri'!$F$5:$F$2004))</f>
        <v/>
      </c>
      <c r="E6" s="17">
        <f>IF(A6="","",B6+C6-D6)</f>
        <v/>
      </c>
      <c r="F6" s="19" t="n"/>
      <c r="G6" s="17">
        <f>IF(OR(A6="",F6=""),"",F6-E6)</f>
        <v/>
      </c>
      <c r="H6" s="20" t="n"/>
    </row>
    <row r="7">
      <c r="A7" s="16">
        <f>IF(MONTH($B$3+2)=MONTH($B$3),$B$3+2,"")</f>
        <v/>
      </c>
      <c r="B7" s="17">
        <f>IF(A7="","",'Kasa Defteri'!$E$3+SUMPRODUCT(('Kasa Defteri'!$A$5:$A$2004&lt;A7)*('Kasa Defteri'!$A$5:$A$2004&lt;&gt;"")*('Kasa Defteri'!$E$5:$E$2004))-SUMPRODUCT(('Kasa Defteri'!$A$5:$A$2004&lt;A7)*('Kasa Defteri'!$A$5:$A$2004&lt;&gt;"")*('Kasa Defteri'!$F$5:$F$2004)))</f>
        <v/>
      </c>
      <c r="C7" s="17">
        <f>IF(A7="","",SUMIF('Kasa Defteri'!$A$5:$A$2004,A7,'Kasa Defteri'!$E$5:$E$2004))</f>
        <v/>
      </c>
      <c r="D7" s="17">
        <f>IF(A7="","",SUMIF('Kasa Defteri'!$A$5:$A$2004,A7,'Kasa Defteri'!$F$5:$F$2004))</f>
        <v/>
      </c>
      <c r="E7" s="17">
        <f>IF(A7="","",B7+C7-D7)</f>
        <v/>
      </c>
      <c r="F7" s="19" t="n"/>
      <c r="G7" s="17">
        <f>IF(OR(A7="",F7=""),"",F7-E7)</f>
        <v/>
      </c>
      <c r="H7" s="20" t="n"/>
    </row>
    <row r="8">
      <c r="A8" s="16">
        <f>IF(MONTH($B$3+3)=MONTH($B$3),$B$3+3,"")</f>
        <v/>
      </c>
      <c r="B8" s="17">
        <f>IF(A8="","",'Kasa Defteri'!$E$3+SUMPRODUCT(('Kasa Defteri'!$A$5:$A$2004&lt;A8)*('Kasa Defteri'!$A$5:$A$2004&lt;&gt;"")*('Kasa Defteri'!$E$5:$E$2004))-SUMPRODUCT(('Kasa Defteri'!$A$5:$A$2004&lt;A8)*('Kasa Defteri'!$A$5:$A$2004&lt;&gt;"")*('Kasa Defteri'!$F$5:$F$2004)))</f>
        <v/>
      </c>
      <c r="C8" s="17">
        <f>IF(A8="","",SUMIF('Kasa Defteri'!$A$5:$A$2004,A8,'Kasa Defteri'!$E$5:$E$2004))</f>
        <v/>
      </c>
      <c r="D8" s="17">
        <f>IF(A8="","",SUMIF('Kasa Defteri'!$A$5:$A$2004,A8,'Kasa Defteri'!$F$5:$F$2004))</f>
        <v/>
      </c>
      <c r="E8" s="17">
        <f>IF(A8="","",B8+C8-D8)</f>
        <v/>
      </c>
      <c r="F8" s="19" t="n"/>
      <c r="G8" s="17">
        <f>IF(OR(A8="",F8=""),"",F8-E8)</f>
        <v/>
      </c>
      <c r="H8" s="20" t="n"/>
    </row>
    <row r="9">
      <c r="A9" s="16">
        <f>IF(MONTH($B$3+4)=MONTH($B$3),$B$3+4,"")</f>
        <v/>
      </c>
      <c r="B9" s="17">
        <f>IF(A9="","",'Kasa Defteri'!$E$3+SUMPRODUCT(('Kasa Defteri'!$A$5:$A$2004&lt;A9)*('Kasa Defteri'!$A$5:$A$2004&lt;&gt;"")*('Kasa Defteri'!$E$5:$E$2004))-SUMPRODUCT(('Kasa Defteri'!$A$5:$A$2004&lt;A9)*('Kasa Defteri'!$A$5:$A$2004&lt;&gt;"")*('Kasa Defteri'!$F$5:$F$2004)))</f>
        <v/>
      </c>
      <c r="C9" s="17">
        <f>IF(A9="","",SUMIF('Kasa Defteri'!$A$5:$A$2004,A9,'Kasa Defteri'!$E$5:$E$2004))</f>
        <v/>
      </c>
      <c r="D9" s="17">
        <f>IF(A9="","",SUMIF('Kasa Defteri'!$A$5:$A$2004,A9,'Kasa Defteri'!$F$5:$F$2004))</f>
        <v/>
      </c>
      <c r="E9" s="17">
        <f>IF(A9="","",B9+C9-D9)</f>
        <v/>
      </c>
      <c r="F9" s="19" t="n"/>
      <c r="G9" s="17">
        <f>IF(OR(A9="",F9=""),"",F9-E9)</f>
        <v/>
      </c>
      <c r="H9" s="20" t="n"/>
    </row>
    <row r="10">
      <c r="A10" s="16">
        <f>IF(MONTH($B$3+5)=MONTH($B$3),$B$3+5,"")</f>
        <v/>
      </c>
      <c r="B10" s="17">
        <f>IF(A10="","",'Kasa Defteri'!$E$3+SUMPRODUCT(('Kasa Defteri'!$A$5:$A$2004&lt;A10)*('Kasa Defteri'!$A$5:$A$2004&lt;&gt;"")*('Kasa Defteri'!$E$5:$E$2004))-SUMPRODUCT(('Kasa Defteri'!$A$5:$A$2004&lt;A10)*('Kasa Defteri'!$A$5:$A$2004&lt;&gt;"")*('Kasa Defteri'!$F$5:$F$2004)))</f>
        <v/>
      </c>
      <c r="C10" s="17">
        <f>IF(A10="","",SUMIF('Kasa Defteri'!$A$5:$A$2004,A10,'Kasa Defteri'!$E$5:$E$2004))</f>
        <v/>
      </c>
      <c r="D10" s="17">
        <f>IF(A10="","",SUMIF('Kasa Defteri'!$A$5:$A$2004,A10,'Kasa Defteri'!$F$5:$F$2004))</f>
        <v/>
      </c>
      <c r="E10" s="17">
        <f>IF(A10="","",B10+C10-D10)</f>
        <v/>
      </c>
      <c r="F10" s="19" t="n"/>
      <c r="G10" s="17">
        <f>IF(OR(A10="",F10=""),"",F10-E10)</f>
        <v/>
      </c>
      <c r="H10" s="20" t="n"/>
    </row>
    <row r="11">
      <c r="A11" s="16">
        <f>IF(MONTH($B$3+6)=MONTH($B$3),$B$3+6,"")</f>
        <v/>
      </c>
      <c r="B11" s="17">
        <f>IF(A11="","",'Kasa Defteri'!$E$3+SUMPRODUCT(('Kasa Defteri'!$A$5:$A$2004&lt;A11)*('Kasa Defteri'!$A$5:$A$2004&lt;&gt;"")*('Kasa Defteri'!$E$5:$E$2004))-SUMPRODUCT(('Kasa Defteri'!$A$5:$A$2004&lt;A11)*('Kasa Defteri'!$A$5:$A$2004&lt;&gt;"")*('Kasa Defteri'!$F$5:$F$2004)))</f>
        <v/>
      </c>
      <c r="C11" s="17">
        <f>IF(A11="","",SUMIF('Kasa Defteri'!$A$5:$A$2004,A11,'Kasa Defteri'!$E$5:$E$2004))</f>
        <v/>
      </c>
      <c r="D11" s="17">
        <f>IF(A11="","",SUMIF('Kasa Defteri'!$A$5:$A$2004,A11,'Kasa Defteri'!$F$5:$F$2004))</f>
        <v/>
      </c>
      <c r="E11" s="17">
        <f>IF(A11="","",B11+C11-D11)</f>
        <v/>
      </c>
      <c r="F11" s="19" t="n"/>
      <c r="G11" s="17">
        <f>IF(OR(A11="",F11=""),"",F11-E11)</f>
        <v/>
      </c>
      <c r="H11" s="20" t="n"/>
    </row>
    <row r="12">
      <c r="A12" s="16">
        <f>IF(MONTH($B$3+7)=MONTH($B$3),$B$3+7,"")</f>
        <v/>
      </c>
      <c r="B12" s="17">
        <f>IF(A12="","",'Kasa Defteri'!$E$3+SUMPRODUCT(('Kasa Defteri'!$A$5:$A$2004&lt;A12)*('Kasa Defteri'!$A$5:$A$2004&lt;&gt;"")*('Kasa Defteri'!$E$5:$E$2004))-SUMPRODUCT(('Kasa Defteri'!$A$5:$A$2004&lt;A12)*('Kasa Defteri'!$A$5:$A$2004&lt;&gt;"")*('Kasa Defteri'!$F$5:$F$2004)))</f>
        <v/>
      </c>
      <c r="C12" s="17">
        <f>IF(A12="","",SUMIF('Kasa Defteri'!$A$5:$A$2004,A12,'Kasa Defteri'!$E$5:$E$2004))</f>
        <v/>
      </c>
      <c r="D12" s="17">
        <f>IF(A12="","",SUMIF('Kasa Defteri'!$A$5:$A$2004,A12,'Kasa Defteri'!$F$5:$F$2004))</f>
        <v/>
      </c>
      <c r="E12" s="17">
        <f>IF(A12="","",B12+C12-D12)</f>
        <v/>
      </c>
      <c r="F12" s="19" t="n"/>
      <c r="G12" s="17">
        <f>IF(OR(A12="",F12=""),"",F12-E12)</f>
        <v/>
      </c>
      <c r="H12" s="20" t="n"/>
    </row>
    <row r="13">
      <c r="A13" s="16">
        <f>IF(MONTH($B$3+8)=MONTH($B$3),$B$3+8,"")</f>
        <v/>
      </c>
      <c r="B13" s="17">
        <f>IF(A13="","",'Kasa Defteri'!$E$3+SUMPRODUCT(('Kasa Defteri'!$A$5:$A$2004&lt;A13)*('Kasa Defteri'!$A$5:$A$2004&lt;&gt;"")*('Kasa Defteri'!$E$5:$E$2004))-SUMPRODUCT(('Kasa Defteri'!$A$5:$A$2004&lt;A13)*('Kasa Defteri'!$A$5:$A$2004&lt;&gt;"")*('Kasa Defteri'!$F$5:$F$2004)))</f>
        <v/>
      </c>
      <c r="C13" s="17">
        <f>IF(A13="","",SUMIF('Kasa Defteri'!$A$5:$A$2004,A13,'Kasa Defteri'!$E$5:$E$2004))</f>
        <v/>
      </c>
      <c r="D13" s="17">
        <f>IF(A13="","",SUMIF('Kasa Defteri'!$A$5:$A$2004,A13,'Kasa Defteri'!$F$5:$F$2004))</f>
        <v/>
      </c>
      <c r="E13" s="17">
        <f>IF(A13="","",B13+C13-D13)</f>
        <v/>
      </c>
      <c r="F13" s="19" t="n"/>
      <c r="G13" s="17">
        <f>IF(OR(A13="",F13=""),"",F13-E13)</f>
        <v/>
      </c>
      <c r="H13" s="20" t="n"/>
    </row>
    <row r="14">
      <c r="A14" s="16">
        <f>IF(MONTH($B$3+9)=MONTH($B$3),$B$3+9,"")</f>
        <v/>
      </c>
      <c r="B14" s="17">
        <f>IF(A14="","",'Kasa Defteri'!$E$3+SUMPRODUCT(('Kasa Defteri'!$A$5:$A$2004&lt;A14)*('Kasa Defteri'!$A$5:$A$2004&lt;&gt;"")*('Kasa Defteri'!$E$5:$E$2004))-SUMPRODUCT(('Kasa Defteri'!$A$5:$A$2004&lt;A14)*('Kasa Defteri'!$A$5:$A$2004&lt;&gt;"")*('Kasa Defteri'!$F$5:$F$2004)))</f>
        <v/>
      </c>
      <c r="C14" s="17">
        <f>IF(A14="","",SUMIF('Kasa Defteri'!$A$5:$A$2004,A14,'Kasa Defteri'!$E$5:$E$2004))</f>
        <v/>
      </c>
      <c r="D14" s="17">
        <f>IF(A14="","",SUMIF('Kasa Defteri'!$A$5:$A$2004,A14,'Kasa Defteri'!$F$5:$F$2004))</f>
        <v/>
      </c>
      <c r="E14" s="17">
        <f>IF(A14="","",B14+C14-D14)</f>
        <v/>
      </c>
      <c r="F14" s="19" t="n"/>
      <c r="G14" s="17">
        <f>IF(OR(A14="",F14=""),"",F14-E14)</f>
        <v/>
      </c>
      <c r="H14" s="20" t="n"/>
    </row>
    <row r="15">
      <c r="A15" s="16">
        <f>IF(MONTH($B$3+10)=MONTH($B$3),$B$3+10,"")</f>
        <v/>
      </c>
      <c r="B15" s="17">
        <f>IF(A15="","",'Kasa Defteri'!$E$3+SUMPRODUCT(('Kasa Defteri'!$A$5:$A$2004&lt;A15)*('Kasa Defteri'!$A$5:$A$2004&lt;&gt;"")*('Kasa Defteri'!$E$5:$E$2004))-SUMPRODUCT(('Kasa Defteri'!$A$5:$A$2004&lt;A15)*('Kasa Defteri'!$A$5:$A$2004&lt;&gt;"")*('Kasa Defteri'!$F$5:$F$2004)))</f>
        <v/>
      </c>
      <c r="C15" s="17">
        <f>IF(A15="","",SUMIF('Kasa Defteri'!$A$5:$A$2004,A15,'Kasa Defteri'!$E$5:$E$2004))</f>
        <v/>
      </c>
      <c r="D15" s="17">
        <f>IF(A15="","",SUMIF('Kasa Defteri'!$A$5:$A$2004,A15,'Kasa Defteri'!$F$5:$F$2004))</f>
        <v/>
      </c>
      <c r="E15" s="17">
        <f>IF(A15="","",B15+C15-D15)</f>
        <v/>
      </c>
      <c r="F15" s="19" t="n"/>
      <c r="G15" s="17">
        <f>IF(OR(A15="",F15=""),"",F15-E15)</f>
        <v/>
      </c>
      <c r="H15" s="20" t="n"/>
    </row>
    <row r="16">
      <c r="A16" s="16">
        <f>IF(MONTH($B$3+11)=MONTH($B$3),$B$3+11,"")</f>
        <v/>
      </c>
      <c r="B16" s="17">
        <f>IF(A16="","",'Kasa Defteri'!$E$3+SUMPRODUCT(('Kasa Defteri'!$A$5:$A$2004&lt;A16)*('Kasa Defteri'!$A$5:$A$2004&lt;&gt;"")*('Kasa Defteri'!$E$5:$E$2004))-SUMPRODUCT(('Kasa Defteri'!$A$5:$A$2004&lt;A16)*('Kasa Defteri'!$A$5:$A$2004&lt;&gt;"")*('Kasa Defteri'!$F$5:$F$2004)))</f>
        <v/>
      </c>
      <c r="C16" s="17">
        <f>IF(A16="","",SUMIF('Kasa Defteri'!$A$5:$A$2004,A16,'Kasa Defteri'!$E$5:$E$2004))</f>
        <v/>
      </c>
      <c r="D16" s="17">
        <f>IF(A16="","",SUMIF('Kasa Defteri'!$A$5:$A$2004,A16,'Kasa Defteri'!$F$5:$F$2004))</f>
        <v/>
      </c>
      <c r="E16" s="17">
        <f>IF(A16="","",B16+C16-D16)</f>
        <v/>
      </c>
      <c r="F16" s="19" t="n"/>
      <c r="G16" s="17">
        <f>IF(OR(A16="",F16=""),"",F16-E16)</f>
        <v/>
      </c>
      <c r="H16" s="20" t="n"/>
    </row>
    <row r="17">
      <c r="A17" s="16">
        <f>IF(MONTH($B$3+12)=MONTH($B$3),$B$3+12,"")</f>
        <v/>
      </c>
      <c r="B17" s="17">
        <f>IF(A17="","",'Kasa Defteri'!$E$3+SUMPRODUCT(('Kasa Defteri'!$A$5:$A$2004&lt;A17)*('Kasa Defteri'!$A$5:$A$2004&lt;&gt;"")*('Kasa Defteri'!$E$5:$E$2004))-SUMPRODUCT(('Kasa Defteri'!$A$5:$A$2004&lt;A17)*('Kasa Defteri'!$A$5:$A$2004&lt;&gt;"")*('Kasa Defteri'!$F$5:$F$2004)))</f>
        <v/>
      </c>
      <c r="C17" s="17">
        <f>IF(A17="","",SUMIF('Kasa Defteri'!$A$5:$A$2004,A17,'Kasa Defteri'!$E$5:$E$2004))</f>
        <v/>
      </c>
      <c r="D17" s="17">
        <f>IF(A17="","",SUMIF('Kasa Defteri'!$A$5:$A$2004,A17,'Kasa Defteri'!$F$5:$F$2004))</f>
        <v/>
      </c>
      <c r="E17" s="17">
        <f>IF(A17="","",B17+C17-D17)</f>
        <v/>
      </c>
      <c r="F17" s="19" t="n"/>
      <c r="G17" s="17">
        <f>IF(OR(A17="",F17=""),"",F17-E17)</f>
        <v/>
      </c>
      <c r="H17" s="20" t="n"/>
    </row>
    <row r="18">
      <c r="A18" s="16">
        <f>IF(MONTH($B$3+13)=MONTH($B$3),$B$3+13,"")</f>
        <v/>
      </c>
      <c r="B18" s="17">
        <f>IF(A18="","",'Kasa Defteri'!$E$3+SUMPRODUCT(('Kasa Defteri'!$A$5:$A$2004&lt;A18)*('Kasa Defteri'!$A$5:$A$2004&lt;&gt;"")*('Kasa Defteri'!$E$5:$E$2004))-SUMPRODUCT(('Kasa Defteri'!$A$5:$A$2004&lt;A18)*('Kasa Defteri'!$A$5:$A$2004&lt;&gt;"")*('Kasa Defteri'!$F$5:$F$2004)))</f>
        <v/>
      </c>
      <c r="C18" s="17">
        <f>IF(A18="","",SUMIF('Kasa Defteri'!$A$5:$A$2004,A18,'Kasa Defteri'!$E$5:$E$2004))</f>
        <v/>
      </c>
      <c r="D18" s="17">
        <f>IF(A18="","",SUMIF('Kasa Defteri'!$A$5:$A$2004,A18,'Kasa Defteri'!$F$5:$F$2004))</f>
        <v/>
      </c>
      <c r="E18" s="17">
        <f>IF(A18="","",B18+C18-D18)</f>
        <v/>
      </c>
      <c r="F18" s="19" t="n"/>
      <c r="G18" s="17">
        <f>IF(OR(A18="",F18=""),"",F18-E18)</f>
        <v/>
      </c>
      <c r="H18" s="20" t="n"/>
    </row>
    <row r="19">
      <c r="A19" s="16">
        <f>IF(MONTH($B$3+14)=MONTH($B$3),$B$3+14,"")</f>
        <v/>
      </c>
      <c r="B19" s="17">
        <f>IF(A19="","",'Kasa Defteri'!$E$3+SUMPRODUCT(('Kasa Defteri'!$A$5:$A$2004&lt;A19)*('Kasa Defteri'!$A$5:$A$2004&lt;&gt;"")*('Kasa Defteri'!$E$5:$E$2004))-SUMPRODUCT(('Kasa Defteri'!$A$5:$A$2004&lt;A19)*('Kasa Defteri'!$A$5:$A$2004&lt;&gt;"")*('Kasa Defteri'!$F$5:$F$2004)))</f>
        <v/>
      </c>
      <c r="C19" s="17">
        <f>IF(A19="","",SUMIF('Kasa Defteri'!$A$5:$A$2004,A19,'Kasa Defteri'!$E$5:$E$2004))</f>
        <v/>
      </c>
      <c r="D19" s="17">
        <f>IF(A19="","",SUMIF('Kasa Defteri'!$A$5:$A$2004,A19,'Kasa Defteri'!$F$5:$F$2004))</f>
        <v/>
      </c>
      <c r="E19" s="17">
        <f>IF(A19="","",B19+C19-D19)</f>
        <v/>
      </c>
      <c r="F19" s="19" t="n"/>
      <c r="G19" s="17">
        <f>IF(OR(A19="",F19=""),"",F19-E19)</f>
        <v/>
      </c>
      <c r="H19" s="20" t="n"/>
    </row>
    <row r="20">
      <c r="A20" s="16">
        <f>IF(MONTH($B$3+15)=MONTH($B$3),$B$3+15,"")</f>
        <v/>
      </c>
      <c r="B20" s="17">
        <f>IF(A20="","",'Kasa Defteri'!$E$3+SUMPRODUCT(('Kasa Defteri'!$A$5:$A$2004&lt;A20)*('Kasa Defteri'!$A$5:$A$2004&lt;&gt;"")*('Kasa Defteri'!$E$5:$E$2004))-SUMPRODUCT(('Kasa Defteri'!$A$5:$A$2004&lt;A20)*('Kasa Defteri'!$A$5:$A$2004&lt;&gt;"")*('Kasa Defteri'!$F$5:$F$2004)))</f>
        <v/>
      </c>
      <c r="C20" s="17">
        <f>IF(A20="","",SUMIF('Kasa Defteri'!$A$5:$A$2004,A20,'Kasa Defteri'!$E$5:$E$2004))</f>
        <v/>
      </c>
      <c r="D20" s="17">
        <f>IF(A20="","",SUMIF('Kasa Defteri'!$A$5:$A$2004,A20,'Kasa Defteri'!$F$5:$F$2004))</f>
        <v/>
      </c>
      <c r="E20" s="17">
        <f>IF(A20="","",B20+C20-D20)</f>
        <v/>
      </c>
      <c r="F20" s="19" t="n"/>
      <c r="G20" s="17">
        <f>IF(OR(A20="",F20=""),"",F20-E20)</f>
        <v/>
      </c>
      <c r="H20" s="20" t="n"/>
    </row>
    <row r="21">
      <c r="A21" s="16">
        <f>IF(MONTH($B$3+16)=MONTH($B$3),$B$3+16,"")</f>
        <v/>
      </c>
      <c r="B21" s="17">
        <f>IF(A21="","",'Kasa Defteri'!$E$3+SUMPRODUCT(('Kasa Defteri'!$A$5:$A$2004&lt;A21)*('Kasa Defteri'!$A$5:$A$2004&lt;&gt;"")*('Kasa Defteri'!$E$5:$E$2004))-SUMPRODUCT(('Kasa Defteri'!$A$5:$A$2004&lt;A21)*('Kasa Defteri'!$A$5:$A$2004&lt;&gt;"")*('Kasa Defteri'!$F$5:$F$2004)))</f>
        <v/>
      </c>
      <c r="C21" s="17">
        <f>IF(A21="","",SUMIF('Kasa Defteri'!$A$5:$A$2004,A21,'Kasa Defteri'!$E$5:$E$2004))</f>
        <v/>
      </c>
      <c r="D21" s="17">
        <f>IF(A21="","",SUMIF('Kasa Defteri'!$A$5:$A$2004,A21,'Kasa Defteri'!$F$5:$F$2004))</f>
        <v/>
      </c>
      <c r="E21" s="17">
        <f>IF(A21="","",B21+C21-D21)</f>
        <v/>
      </c>
      <c r="F21" s="19" t="n"/>
      <c r="G21" s="17">
        <f>IF(OR(A21="",F21=""),"",F21-E21)</f>
        <v/>
      </c>
      <c r="H21" s="20" t="n"/>
    </row>
    <row r="22">
      <c r="A22" s="16">
        <f>IF(MONTH($B$3+17)=MONTH($B$3),$B$3+17,"")</f>
        <v/>
      </c>
      <c r="B22" s="17">
        <f>IF(A22="","",'Kasa Defteri'!$E$3+SUMPRODUCT(('Kasa Defteri'!$A$5:$A$2004&lt;A22)*('Kasa Defteri'!$A$5:$A$2004&lt;&gt;"")*('Kasa Defteri'!$E$5:$E$2004))-SUMPRODUCT(('Kasa Defteri'!$A$5:$A$2004&lt;A22)*('Kasa Defteri'!$A$5:$A$2004&lt;&gt;"")*('Kasa Defteri'!$F$5:$F$2004)))</f>
        <v/>
      </c>
      <c r="C22" s="17">
        <f>IF(A22="","",SUMIF('Kasa Defteri'!$A$5:$A$2004,A22,'Kasa Defteri'!$E$5:$E$2004))</f>
        <v/>
      </c>
      <c r="D22" s="17">
        <f>IF(A22="","",SUMIF('Kasa Defteri'!$A$5:$A$2004,A22,'Kasa Defteri'!$F$5:$F$2004))</f>
        <v/>
      </c>
      <c r="E22" s="17">
        <f>IF(A22="","",B22+C22-D22)</f>
        <v/>
      </c>
      <c r="F22" s="19" t="n"/>
      <c r="G22" s="17">
        <f>IF(OR(A22="",F22=""),"",F22-E22)</f>
        <v/>
      </c>
      <c r="H22" s="20" t="n"/>
    </row>
    <row r="23">
      <c r="A23" s="16">
        <f>IF(MONTH($B$3+18)=MONTH($B$3),$B$3+18,"")</f>
        <v/>
      </c>
      <c r="B23" s="17">
        <f>IF(A23="","",'Kasa Defteri'!$E$3+SUMPRODUCT(('Kasa Defteri'!$A$5:$A$2004&lt;A23)*('Kasa Defteri'!$A$5:$A$2004&lt;&gt;"")*('Kasa Defteri'!$E$5:$E$2004))-SUMPRODUCT(('Kasa Defteri'!$A$5:$A$2004&lt;A23)*('Kasa Defteri'!$A$5:$A$2004&lt;&gt;"")*('Kasa Defteri'!$F$5:$F$2004)))</f>
        <v/>
      </c>
      <c r="C23" s="17">
        <f>IF(A23="","",SUMIF('Kasa Defteri'!$A$5:$A$2004,A23,'Kasa Defteri'!$E$5:$E$2004))</f>
        <v/>
      </c>
      <c r="D23" s="17">
        <f>IF(A23="","",SUMIF('Kasa Defteri'!$A$5:$A$2004,A23,'Kasa Defteri'!$F$5:$F$2004))</f>
        <v/>
      </c>
      <c r="E23" s="17">
        <f>IF(A23="","",B23+C23-D23)</f>
        <v/>
      </c>
      <c r="F23" s="19" t="n"/>
      <c r="G23" s="17">
        <f>IF(OR(A23="",F23=""),"",F23-E23)</f>
        <v/>
      </c>
      <c r="H23" s="20" t="n"/>
    </row>
    <row r="24">
      <c r="A24" s="16">
        <f>IF(MONTH($B$3+19)=MONTH($B$3),$B$3+19,"")</f>
        <v/>
      </c>
      <c r="B24" s="17">
        <f>IF(A24="","",'Kasa Defteri'!$E$3+SUMPRODUCT(('Kasa Defteri'!$A$5:$A$2004&lt;A24)*('Kasa Defteri'!$A$5:$A$2004&lt;&gt;"")*('Kasa Defteri'!$E$5:$E$2004))-SUMPRODUCT(('Kasa Defteri'!$A$5:$A$2004&lt;A24)*('Kasa Defteri'!$A$5:$A$2004&lt;&gt;"")*('Kasa Defteri'!$F$5:$F$2004)))</f>
        <v/>
      </c>
      <c r="C24" s="17">
        <f>IF(A24="","",SUMIF('Kasa Defteri'!$A$5:$A$2004,A24,'Kasa Defteri'!$E$5:$E$2004))</f>
        <v/>
      </c>
      <c r="D24" s="17">
        <f>IF(A24="","",SUMIF('Kasa Defteri'!$A$5:$A$2004,A24,'Kasa Defteri'!$F$5:$F$2004))</f>
        <v/>
      </c>
      <c r="E24" s="17">
        <f>IF(A24="","",B24+C24-D24)</f>
        <v/>
      </c>
      <c r="F24" s="19" t="n"/>
      <c r="G24" s="17">
        <f>IF(OR(A24="",F24=""),"",F24-E24)</f>
        <v/>
      </c>
      <c r="H24" s="20" t="n"/>
    </row>
    <row r="25">
      <c r="A25" s="16">
        <f>IF(MONTH($B$3+20)=MONTH($B$3),$B$3+20,"")</f>
        <v/>
      </c>
      <c r="B25" s="17">
        <f>IF(A25="","",'Kasa Defteri'!$E$3+SUMPRODUCT(('Kasa Defteri'!$A$5:$A$2004&lt;A25)*('Kasa Defteri'!$A$5:$A$2004&lt;&gt;"")*('Kasa Defteri'!$E$5:$E$2004))-SUMPRODUCT(('Kasa Defteri'!$A$5:$A$2004&lt;A25)*('Kasa Defteri'!$A$5:$A$2004&lt;&gt;"")*('Kasa Defteri'!$F$5:$F$2004)))</f>
        <v/>
      </c>
      <c r="C25" s="17">
        <f>IF(A25="","",SUMIF('Kasa Defteri'!$A$5:$A$2004,A25,'Kasa Defteri'!$E$5:$E$2004))</f>
        <v/>
      </c>
      <c r="D25" s="17">
        <f>IF(A25="","",SUMIF('Kasa Defteri'!$A$5:$A$2004,A25,'Kasa Defteri'!$F$5:$F$2004))</f>
        <v/>
      </c>
      <c r="E25" s="17">
        <f>IF(A25="","",B25+C25-D25)</f>
        <v/>
      </c>
      <c r="F25" s="19" t="n"/>
      <c r="G25" s="17">
        <f>IF(OR(A25="",F25=""),"",F25-E25)</f>
        <v/>
      </c>
      <c r="H25" s="20" t="n"/>
    </row>
    <row r="26">
      <c r="A26" s="16">
        <f>IF(MONTH($B$3+21)=MONTH($B$3),$B$3+21,"")</f>
        <v/>
      </c>
      <c r="B26" s="17">
        <f>IF(A26="","",'Kasa Defteri'!$E$3+SUMPRODUCT(('Kasa Defteri'!$A$5:$A$2004&lt;A26)*('Kasa Defteri'!$A$5:$A$2004&lt;&gt;"")*('Kasa Defteri'!$E$5:$E$2004))-SUMPRODUCT(('Kasa Defteri'!$A$5:$A$2004&lt;A26)*('Kasa Defteri'!$A$5:$A$2004&lt;&gt;"")*('Kasa Defteri'!$F$5:$F$2004)))</f>
        <v/>
      </c>
      <c r="C26" s="17">
        <f>IF(A26="","",SUMIF('Kasa Defteri'!$A$5:$A$2004,A26,'Kasa Defteri'!$E$5:$E$2004))</f>
        <v/>
      </c>
      <c r="D26" s="17">
        <f>IF(A26="","",SUMIF('Kasa Defteri'!$A$5:$A$2004,A26,'Kasa Defteri'!$F$5:$F$2004))</f>
        <v/>
      </c>
      <c r="E26" s="17">
        <f>IF(A26="","",B26+C26-D26)</f>
        <v/>
      </c>
      <c r="F26" s="19" t="n"/>
      <c r="G26" s="17">
        <f>IF(OR(A26="",F26=""),"",F26-E26)</f>
        <v/>
      </c>
      <c r="H26" s="20" t="n"/>
    </row>
    <row r="27">
      <c r="A27" s="16">
        <f>IF(MONTH($B$3+22)=MONTH($B$3),$B$3+22,"")</f>
        <v/>
      </c>
      <c r="B27" s="17">
        <f>IF(A27="","",'Kasa Defteri'!$E$3+SUMPRODUCT(('Kasa Defteri'!$A$5:$A$2004&lt;A27)*('Kasa Defteri'!$A$5:$A$2004&lt;&gt;"")*('Kasa Defteri'!$E$5:$E$2004))-SUMPRODUCT(('Kasa Defteri'!$A$5:$A$2004&lt;A27)*('Kasa Defteri'!$A$5:$A$2004&lt;&gt;"")*('Kasa Defteri'!$F$5:$F$2004)))</f>
        <v/>
      </c>
      <c r="C27" s="17">
        <f>IF(A27="","",SUMIF('Kasa Defteri'!$A$5:$A$2004,A27,'Kasa Defteri'!$E$5:$E$2004))</f>
        <v/>
      </c>
      <c r="D27" s="17">
        <f>IF(A27="","",SUMIF('Kasa Defteri'!$A$5:$A$2004,A27,'Kasa Defteri'!$F$5:$F$2004))</f>
        <v/>
      </c>
      <c r="E27" s="17">
        <f>IF(A27="","",B27+C27-D27)</f>
        <v/>
      </c>
      <c r="F27" s="19" t="n"/>
      <c r="G27" s="17">
        <f>IF(OR(A27="",F27=""),"",F27-E27)</f>
        <v/>
      </c>
      <c r="H27" s="20" t="n"/>
    </row>
    <row r="28">
      <c r="A28" s="16">
        <f>IF(MONTH($B$3+23)=MONTH($B$3),$B$3+23,"")</f>
        <v/>
      </c>
      <c r="B28" s="17">
        <f>IF(A28="","",'Kasa Defteri'!$E$3+SUMPRODUCT(('Kasa Defteri'!$A$5:$A$2004&lt;A28)*('Kasa Defteri'!$A$5:$A$2004&lt;&gt;"")*('Kasa Defteri'!$E$5:$E$2004))-SUMPRODUCT(('Kasa Defteri'!$A$5:$A$2004&lt;A28)*('Kasa Defteri'!$A$5:$A$2004&lt;&gt;"")*('Kasa Defteri'!$F$5:$F$2004)))</f>
        <v/>
      </c>
      <c r="C28" s="17">
        <f>IF(A28="","",SUMIF('Kasa Defteri'!$A$5:$A$2004,A28,'Kasa Defteri'!$E$5:$E$2004))</f>
        <v/>
      </c>
      <c r="D28" s="17">
        <f>IF(A28="","",SUMIF('Kasa Defteri'!$A$5:$A$2004,A28,'Kasa Defteri'!$F$5:$F$2004))</f>
        <v/>
      </c>
      <c r="E28" s="17">
        <f>IF(A28="","",B28+C28-D28)</f>
        <v/>
      </c>
      <c r="F28" s="19" t="n"/>
      <c r="G28" s="17">
        <f>IF(OR(A28="",F28=""),"",F28-E28)</f>
        <v/>
      </c>
      <c r="H28" s="20" t="n"/>
    </row>
    <row r="29">
      <c r="A29" s="16">
        <f>IF(MONTH($B$3+24)=MONTH($B$3),$B$3+24,"")</f>
        <v/>
      </c>
      <c r="B29" s="17">
        <f>IF(A29="","",'Kasa Defteri'!$E$3+SUMPRODUCT(('Kasa Defteri'!$A$5:$A$2004&lt;A29)*('Kasa Defteri'!$A$5:$A$2004&lt;&gt;"")*('Kasa Defteri'!$E$5:$E$2004))-SUMPRODUCT(('Kasa Defteri'!$A$5:$A$2004&lt;A29)*('Kasa Defteri'!$A$5:$A$2004&lt;&gt;"")*('Kasa Defteri'!$F$5:$F$2004)))</f>
        <v/>
      </c>
      <c r="C29" s="17">
        <f>IF(A29="","",SUMIF('Kasa Defteri'!$A$5:$A$2004,A29,'Kasa Defteri'!$E$5:$E$2004))</f>
        <v/>
      </c>
      <c r="D29" s="17">
        <f>IF(A29="","",SUMIF('Kasa Defteri'!$A$5:$A$2004,A29,'Kasa Defteri'!$F$5:$F$2004))</f>
        <v/>
      </c>
      <c r="E29" s="17">
        <f>IF(A29="","",B29+C29-D29)</f>
        <v/>
      </c>
      <c r="F29" s="19" t="n"/>
      <c r="G29" s="17">
        <f>IF(OR(A29="",F29=""),"",F29-E29)</f>
        <v/>
      </c>
      <c r="H29" s="20" t="n"/>
    </row>
    <row r="30">
      <c r="A30" s="16">
        <f>IF(MONTH($B$3+25)=MONTH($B$3),$B$3+25,"")</f>
        <v/>
      </c>
      <c r="B30" s="17">
        <f>IF(A30="","",'Kasa Defteri'!$E$3+SUMPRODUCT(('Kasa Defteri'!$A$5:$A$2004&lt;A30)*('Kasa Defteri'!$A$5:$A$2004&lt;&gt;"")*('Kasa Defteri'!$E$5:$E$2004))-SUMPRODUCT(('Kasa Defteri'!$A$5:$A$2004&lt;A30)*('Kasa Defteri'!$A$5:$A$2004&lt;&gt;"")*('Kasa Defteri'!$F$5:$F$2004)))</f>
        <v/>
      </c>
      <c r="C30" s="17">
        <f>IF(A30="","",SUMIF('Kasa Defteri'!$A$5:$A$2004,A30,'Kasa Defteri'!$E$5:$E$2004))</f>
        <v/>
      </c>
      <c r="D30" s="17">
        <f>IF(A30="","",SUMIF('Kasa Defteri'!$A$5:$A$2004,A30,'Kasa Defteri'!$F$5:$F$2004))</f>
        <v/>
      </c>
      <c r="E30" s="17">
        <f>IF(A30="","",B30+C30-D30)</f>
        <v/>
      </c>
      <c r="F30" s="19" t="n"/>
      <c r="G30" s="17">
        <f>IF(OR(A30="",F30=""),"",F30-E30)</f>
        <v/>
      </c>
      <c r="H30" s="20" t="n"/>
    </row>
    <row r="31">
      <c r="A31" s="16">
        <f>IF(MONTH($B$3+26)=MONTH($B$3),$B$3+26,"")</f>
        <v/>
      </c>
      <c r="B31" s="17">
        <f>IF(A31="","",'Kasa Defteri'!$E$3+SUMPRODUCT(('Kasa Defteri'!$A$5:$A$2004&lt;A31)*('Kasa Defteri'!$A$5:$A$2004&lt;&gt;"")*('Kasa Defteri'!$E$5:$E$2004))-SUMPRODUCT(('Kasa Defteri'!$A$5:$A$2004&lt;A31)*('Kasa Defteri'!$A$5:$A$2004&lt;&gt;"")*('Kasa Defteri'!$F$5:$F$2004)))</f>
        <v/>
      </c>
      <c r="C31" s="17">
        <f>IF(A31="","",SUMIF('Kasa Defteri'!$A$5:$A$2004,A31,'Kasa Defteri'!$E$5:$E$2004))</f>
        <v/>
      </c>
      <c r="D31" s="17">
        <f>IF(A31="","",SUMIF('Kasa Defteri'!$A$5:$A$2004,A31,'Kasa Defteri'!$F$5:$F$2004))</f>
        <v/>
      </c>
      <c r="E31" s="17">
        <f>IF(A31="","",B31+C31-D31)</f>
        <v/>
      </c>
      <c r="F31" s="19" t="n"/>
      <c r="G31" s="17">
        <f>IF(OR(A31="",F31=""),"",F31-E31)</f>
        <v/>
      </c>
      <c r="H31" s="20" t="n"/>
    </row>
    <row r="32">
      <c r="A32" s="16">
        <f>IF(MONTH($B$3+27)=MONTH($B$3),$B$3+27,"")</f>
        <v/>
      </c>
      <c r="B32" s="17">
        <f>IF(A32="","",'Kasa Defteri'!$E$3+SUMPRODUCT(('Kasa Defteri'!$A$5:$A$2004&lt;A32)*('Kasa Defteri'!$A$5:$A$2004&lt;&gt;"")*('Kasa Defteri'!$E$5:$E$2004))-SUMPRODUCT(('Kasa Defteri'!$A$5:$A$2004&lt;A32)*('Kasa Defteri'!$A$5:$A$2004&lt;&gt;"")*('Kasa Defteri'!$F$5:$F$2004)))</f>
        <v/>
      </c>
      <c r="C32" s="17">
        <f>IF(A32="","",SUMIF('Kasa Defteri'!$A$5:$A$2004,A32,'Kasa Defteri'!$E$5:$E$2004))</f>
        <v/>
      </c>
      <c r="D32" s="17">
        <f>IF(A32="","",SUMIF('Kasa Defteri'!$A$5:$A$2004,A32,'Kasa Defteri'!$F$5:$F$2004))</f>
        <v/>
      </c>
      <c r="E32" s="17">
        <f>IF(A32="","",B32+C32-D32)</f>
        <v/>
      </c>
      <c r="F32" s="19" t="n"/>
      <c r="G32" s="17">
        <f>IF(OR(A32="",F32=""),"",F32-E32)</f>
        <v/>
      </c>
      <c r="H32" s="20" t="n"/>
    </row>
    <row r="33">
      <c r="A33" s="16">
        <f>IF(MONTH($B$3+28)=MONTH($B$3),$B$3+28,"")</f>
        <v/>
      </c>
      <c r="B33" s="17">
        <f>IF(A33="","",'Kasa Defteri'!$E$3+SUMPRODUCT(('Kasa Defteri'!$A$5:$A$2004&lt;A33)*('Kasa Defteri'!$A$5:$A$2004&lt;&gt;"")*('Kasa Defteri'!$E$5:$E$2004))-SUMPRODUCT(('Kasa Defteri'!$A$5:$A$2004&lt;A33)*('Kasa Defteri'!$A$5:$A$2004&lt;&gt;"")*('Kasa Defteri'!$F$5:$F$2004)))</f>
        <v/>
      </c>
      <c r="C33" s="17">
        <f>IF(A33="","",SUMIF('Kasa Defteri'!$A$5:$A$2004,A33,'Kasa Defteri'!$E$5:$E$2004))</f>
        <v/>
      </c>
      <c r="D33" s="17">
        <f>IF(A33="","",SUMIF('Kasa Defteri'!$A$5:$A$2004,A33,'Kasa Defteri'!$F$5:$F$2004))</f>
        <v/>
      </c>
      <c r="E33" s="17">
        <f>IF(A33="","",B33+C33-D33)</f>
        <v/>
      </c>
      <c r="F33" s="19" t="n"/>
      <c r="G33" s="17">
        <f>IF(OR(A33="",F33=""),"",F33-E33)</f>
        <v/>
      </c>
      <c r="H33" s="20" t="n"/>
    </row>
    <row r="34">
      <c r="A34" s="16">
        <f>IF(MONTH($B$3+29)=MONTH($B$3),$B$3+29,"")</f>
        <v/>
      </c>
      <c r="B34" s="17">
        <f>IF(A34="","",'Kasa Defteri'!$E$3+SUMPRODUCT(('Kasa Defteri'!$A$5:$A$2004&lt;A34)*('Kasa Defteri'!$A$5:$A$2004&lt;&gt;"")*('Kasa Defteri'!$E$5:$E$2004))-SUMPRODUCT(('Kasa Defteri'!$A$5:$A$2004&lt;A34)*('Kasa Defteri'!$A$5:$A$2004&lt;&gt;"")*('Kasa Defteri'!$F$5:$F$2004)))</f>
        <v/>
      </c>
      <c r="C34" s="17">
        <f>IF(A34="","",SUMIF('Kasa Defteri'!$A$5:$A$2004,A34,'Kasa Defteri'!$E$5:$E$2004))</f>
        <v/>
      </c>
      <c r="D34" s="17">
        <f>IF(A34="","",SUMIF('Kasa Defteri'!$A$5:$A$2004,A34,'Kasa Defteri'!$F$5:$F$2004))</f>
        <v/>
      </c>
      <c r="E34" s="17">
        <f>IF(A34="","",B34+C34-D34)</f>
        <v/>
      </c>
      <c r="F34" s="19" t="n"/>
      <c r="G34" s="17">
        <f>IF(OR(A34="",F34=""),"",F34-E34)</f>
        <v/>
      </c>
      <c r="H34" s="20" t="n"/>
    </row>
    <row r="35">
      <c r="A35" s="16">
        <f>IF(MONTH($B$3+30)=MONTH($B$3),$B$3+30,"")</f>
        <v/>
      </c>
      <c r="B35" s="17">
        <f>IF(A35="","",'Kasa Defteri'!$E$3+SUMPRODUCT(('Kasa Defteri'!$A$5:$A$2004&lt;A35)*('Kasa Defteri'!$A$5:$A$2004&lt;&gt;"")*('Kasa Defteri'!$E$5:$E$2004))-SUMPRODUCT(('Kasa Defteri'!$A$5:$A$2004&lt;A35)*('Kasa Defteri'!$A$5:$A$2004&lt;&gt;"")*('Kasa Defteri'!$F$5:$F$2004)))</f>
        <v/>
      </c>
      <c r="C35" s="17">
        <f>IF(A35="","",SUMIF('Kasa Defteri'!$A$5:$A$2004,A35,'Kasa Defteri'!$E$5:$E$2004))</f>
        <v/>
      </c>
      <c r="D35" s="17">
        <f>IF(A35="","",SUMIF('Kasa Defteri'!$A$5:$A$2004,A35,'Kasa Defteri'!$F$5:$F$2004))</f>
        <v/>
      </c>
      <c r="E35" s="17">
        <f>IF(A35="","",B35+C35-D35)</f>
        <v/>
      </c>
      <c r="F35" s="19" t="n"/>
      <c r="G35" s="17">
        <f>IF(OR(A35="",F35=""),"",F35-E35)</f>
        <v/>
      </c>
      <c r="H35" s="20" t="n"/>
    </row>
    <row r="36">
      <c r="A36" s="21" t="inlineStr">
        <is>
          <t>AY TOPLAMI</t>
        </is>
      </c>
      <c r="B36" s="21" t="n"/>
      <c r="C36" s="22">
        <f>SUM(C5:C35)</f>
        <v/>
      </c>
      <c r="D36" s="22">
        <f>SUM(D5:D35)</f>
        <v/>
      </c>
      <c r="E36" s="21" t="n"/>
      <c r="F36" s="21" t="n"/>
      <c r="G36" s="22">
        <f>SUM(G5:G35)</f>
        <v/>
      </c>
      <c r="H36" s="21" t="n"/>
    </row>
  </sheetData>
  <mergeCells count="2">
    <mergeCell ref="A2:H2"/>
    <mergeCell ref="A1:H1"/>
  </mergeCells>
  <conditionalFormatting sqref="G5:G35">
    <cfRule type="expression" priority="1" dxfId="2">
      <formula>AND($G5&lt;&gt;"",$G5&lt;0)</formula>
    </cfRule>
    <cfRule type="expression" priority="2" dxfId="3">
      <formula>AND($G5&lt;&gt;"",$G5&gt;0)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&amp;Cİşletme Yönetim · isletmeyonetim.com ·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</cols>
  <sheetData>
    <row r="1" ht="24" customHeight="1">
      <c r="A1" s="1" t="inlineStr">
        <is>
          <t>Kasa Defteri — Kategoriler</t>
        </is>
      </c>
    </row>
    <row r="2">
      <c r="A2" s="2" t="inlineStr">
        <is>
          <t>Ücretsiz şablon · İşletme Yönetim · isletmeyonetim.com — Programda tutmak için tıklayın (250 kayıt ücretsiz)</t>
        </is>
      </c>
    </row>
    <row r="3">
      <c r="A3" s="5" t="inlineStr">
        <is>
          <t>Listeyi işinize göre değiştirin. Toplamlar 'Gün Sonu' sayfasında seçilen ay içindir.</t>
        </is>
      </c>
    </row>
    <row r="4" ht="30" customHeight="1">
      <c r="A4" s="6" t="inlineStr">
        <is>
          <t>Kategori</t>
        </is>
      </c>
      <c r="B4" s="6" t="inlineStr">
        <is>
          <t>Tür</t>
        </is>
      </c>
      <c r="C4" s="6" t="inlineStr">
        <is>
          <t>Ay girişi ₺</t>
        </is>
      </c>
      <c r="D4" s="6" t="inlineStr">
        <is>
          <t>Ay çıkışı ₺</t>
        </is>
      </c>
    </row>
    <row r="5">
      <c r="A5" s="20" t="inlineStr">
        <is>
          <t>Peşin satış</t>
        </is>
      </c>
      <c r="B5" s="20" t="inlineStr">
        <is>
          <t>Giriş</t>
        </is>
      </c>
      <c r="C5" s="17">
        <f>IF(A5="","",SUMPRODUCT(('Kasa Defteri'!$D$5:$D$2004=A5)*(YEAR('Kasa Defteri'!$A$5:$A$2004)=YEAR('Gün Sonu'!$B$3))*(MONTH('Kasa Defteri'!$A$5:$A$2004)=MONTH('Gün Sonu'!$B$3))*('Kasa Defteri'!$E$5:$E$2004)))</f>
        <v/>
      </c>
      <c r="D5" s="17">
        <f>IF(A5="","",SUMPRODUCT(('Kasa Defteri'!$D$5:$D$2004=A5)*(YEAR('Kasa Defteri'!$A$5:$A$2004)=YEAR('Gün Sonu'!$B$3))*(MONTH('Kasa Defteri'!$A$5:$A$2004)=MONTH('Gün Sonu'!$B$3))*('Kasa Defteri'!$F$5:$F$2004)))</f>
        <v/>
      </c>
    </row>
    <row r="6">
      <c r="A6" s="20" t="inlineStr">
        <is>
          <t>Servis / onarım tahsilatı</t>
        </is>
      </c>
      <c r="B6" s="20" t="inlineStr">
        <is>
          <t>Giriş</t>
        </is>
      </c>
      <c r="C6" s="17">
        <f>IF(A6="","",SUMPRODUCT(('Kasa Defteri'!$D$5:$D$2004=A6)*(YEAR('Kasa Defteri'!$A$5:$A$2004)=YEAR('Gün Sonu'!$B$3))*(MONTH('Kasa Defteri'!$A$5:$A$2004)=MONTH('Gün Sonu'!$B$3))*('Kasa Defteri'!$E$5:$E$2004)))</f>
        <v/>
      </c>
      <c r="D6" s="17">
        <f>IF(A6="","",SUMPRODUCT(('Kasa Defteri'!$D$5:$D$2004=A6)*(YEAR('Kasa Defteri'!$A$5:$A$2004)=YEAR('Gün Sonu'!$B$3))*(MONTH('Kasa Defteri'!$A$5:$A$2004)=MONTH('Gün Sonu'!$B$3))*('Kasa Defteri'!$F$5:$F$2004)))</f>
        <v/>
      </c>
    </row>
    <row r="7">
      <c r="A7" s="20" t="inlineStr">
        <is>
          <t>Veresiye tahsilatı</t>
        </is>
      </c>
      <c r="B7" s="20" t="inlineStr">
        <is>
          <t>Giriş</t>
        </is>
      </c>
      <c r="C7" s="17">
        <f>IF(A7="","",SUMPRODUCT(('Kasa Defteri'!$D$5:$D$2004=A7)*(YEAR('Kasa Defteri'!$A$5:$A$2004)=YEAR('Gün Sonu'!$B$3))*(MONTH('Kasa Defteri'!$A$5:$A$2004)=MONTH('Gün Sonu'!$B$3))*('Kasa Defteri'!$E$5:$E$2004)))</f>
        <v/>
      </c>
      <c r="D7" s="17">
        <f>IF(A7="","",SUMPRODUCT(('Kasa Defteri'!$D$5:$D$2004=A7)*(YEAR('Kasa Defteri'!$A$5:$A$2004)=YEAR('Gün Sonu'!$B$3))*(MONTH('Kasa Defteri'!$A$5:$A$2004)=MONTH('Gün Sonu'!$B$3))*('Kasa Defteri'!$F$5:$F$2004)))</f>
        <v/>
      </c>
    </row>
    <row r="8">
      <c r="A8" s="20" t="inlineStr">
        <is>
          <t>Kapora / ön ödeme</t>
        </is>
      </c>
      <c r="B8" s="20" t="inlineStr">
        <is>
          <t>Giriş</t>
        </is>
      </c>
      <c r="C8" s="17">
        <f>IF(A8="","",SUMPRODUCT(('Kasa Defteri'!$D$5:$D$2004=A8)*(YEAR('Kasa Defteri'!$A$5:$A$2004)=YEAR('Gün Sonu'!$B$3))*(MONTH('Kasa Defteri'!$A$5:$A$2004)=MONTH('Gün Sonu'!$B$3))*('Kasa Defteri'!$E$5:$E$2004)))</f>
        <v/>
      </c>
      <c r="D8" s="17">
        <f>IF(A8="","",SUMPRODUCT(('Kasa Defteri'!$D$5:$D$2004=A8)*(YEAR('Kasa Defteri'!$A$5:$A$2004)=YEAR('Gün Sonu'!$B$3))*(MONTH('Kasa Defteri'!$A$5:$A$2004)=MONTH('Gün Sonu'!$B$3))*('Kasa Defteri'!$F$5:$F$2004)))</f>
        <v/>
      </c>
    </row>
    <row r="9">
      <c r="A9" s="20" t="inlineStr">
        <is>
          <t>Bankadan çekilen</t>
        </is>
      </c>
      <c r="B9" s="20" t="inlineStr">
        <is>
          <t>Giriş</t>
        </is>
      </c>
      <c r="C9" s="17">
        <f>IF(A9="","",SUMPRODUCT(('Kasa Defteri'!$D$5:$D$2004=A9)*(YEAR('Kasa Defteri'!$A$5:$A$2004)=YEAR('Gün Sonu'!$B$3))*(MONTH('Kasa Defteri'!$A$5:$A$2004)=MONTH('Gün Sonu'!$B$3))*('Kasa Defteri'!$E$5:$E$2004)))</f>
        <v/>
      </c>
      <c r="D9" s="17">
        <f>IF(A9="","",SUMPRODUCT(('Kasa Defteri'!$D$5:$D$2004=A9)*(YEAR('Kasa Defteri'!$A$5:$A$2004)=YEAR('Gün Sonu'!$B$3))*(MONTH('Kasa Defteri'!$A$5:$A$2004)=MONTH('Gün Sonu'!$B$3))*('Kasa Defteri'!$F$5:$F$2004)))</f>
        <v/>
      </c>
    </row>
    <row r="10">
      <c r="A10" s="20" t="inlineStr">
        <is>
          <t>Diğer giriş</t>
        </is>
      </c>
      <c r="B10" s="20" t="inlineStr">
        <is>
          <t>Giriş</t>
        </is>
      </c>
      <c r="C10" s="17">
        <f>IF(A10="","",SUMPRODUCT(('Kasa Defteri'!$D$5:$D$2004=A10)*(YEAR('Kasa Defteri'!$A$5:$A$2004)=YEAR('Gün Sonu'!$B$3))*(MONTH('Kasa Defteri'!$A$5:$A$2004)=MONTH('Gün Sonu'!$B$3))*('Kasa Defteri'!$E$5:$E$2004)))</f>
        <v/>
      </c>
      <c r="D10" s="17">
        <f>IF(A10="","",SUMPRODUCT(('Kasa Defteri'!$D$5:$D$2004=A10)*(YEAR('Kasa Defteri'!$A$5:$A$2004)=YEAR('Gün Sonu'!$B$3))*(MONTH('Kasa Defteri'!$A$5:$A$2004)=MONTH('Gün Sonu'!$B$3))*('Kasa Defteri'!$F$5:$F$2004)))</f>
        <v/>
      </c>
    </row>
    <row r="11">
      <c r="A11" s="20" t="inlineStr">
        <is>
          <t>Mal / malzeme alışı</t>
        </is>
      </c>
      <c r="B11" s="20" t="inlineStr">
        <is>
          <t>Çıkış</t>
        </is>
      </c>
      <c r="C11" s="17">
        <f>IF(A11="","",SUMPRODUCT(('Kasa Defteri'!$D$5:$D$2004=A11)*(YEAR('Kasa Defteri'!$A$5:$A$2004)=YEAR('Gün Sonu'!$B$3))*(MONTH('Kasa Defteri'!$A$5:$A$2004)=MONTH('Gün Sonu'!$B$3))*('Kasa Defteri'!$E$5:$E$2004)))</f>
        <v/>
      </c>
      <c r="D11" s="17">
        <f>IF(A11="","",SUMPRODUCT(('Kasa Defteri'!$D$5:$D$2004=A11)*(YEAR('Kasa Defteri'!$A$5:$A$2004)=YEAR('Gün Sonu'!$B$3))*(MONTH('Kasa Defteri'!$A$5:$A$2004)=MONTH('Gün Sonu'!$B$3))*('Kasa Defteri'!$F$5:$F$2004)))</f>
        <v/>
      </c>
    </row>
    <row r="12">
      <c r="A12" s="20" t="inlineStr">
        <is>
          <t>Kira</t>
        </is>
      </c>
      <c r="B12" s="20" t="inlineStr">
        <is>
          <t>Çıkış</t>
        </is>
      </c>
      <c r="C12" s="17">
        <f>IF(A12="","",SUMPRODUCT(('Kasa Defteri'!$D$5:$D$2004=A12)*(YEAR('Kasa Defteri'!$A$5:$A$2004)=YEAR('Gün Sonu'!$B$3))*(MONTH('Kasa Defteri'!$A$5:$A$2004)=MONTH('Gün Sonu'!$B$3))*('Kasa Defteri'!$E$5:$E$2004)))</f>
        <v/>
      </c>
      <c r="D12" s="17">
        <f>IF(A12="","",SUMPRODUCT(('Kasa Defteri'!$D$5:$D$2004=A12)*(YEAR('Kasa Defteri'!$A$5:$A$2004)=YEAR('Gün Sonu'!$B$3))*(MONTH('Kasa Defteri'!$A$5:$A$2004)=MONTH('Gün Sonu'!$B$3))*('Kasa Defteri'!$F$5:$F$2004)))</f>
        <v/>
      </c>
    </row>
    <row r="13">
      <c r="A13" s="20" t="inlineStr">
        <is>
          <t>Personel / avans</t>
        </is>
      </c>
      <c r="B13" s="20" t="inlineStr">
        <is>
          <t>Çıkış</t>
        </is>
      </c>
      <c r="C13" s="17">
        <f>IF(A13="","",SUMPRODUCT(('Kasa Defteri'!$D$5:$D$2004=A13)*(YEAR('Kasa Defteri'!$A$5:$A$2004)=YEAR('Gün Sonu'!$B$3))*(MONTH('Kasa Defteri'!$A$5:$A$2004)=MONTH('Gün Sonu'!$B$3))*('Kasa Defteri'!$E$5:$E$2004)))</f>
        <v/>
      </c>
      <c r="D13" s="17">
        <f>IF(A13="","",SUMPRODUCT(('Kasa Defteri'!$D$5:$D$2004=A13)*(YEAR('Kasa Defteri'!$A$5:$A$2004)=YEAR('Gün Sonu'!$B$3))*(MONTH('Kasa Defteri'!$A$5:$A$2004)=MONTH('Gün Sonu'!$B$3))*('Kasa Defteri'!$F$5:$F$2004)))</f>
        <v/>
      </c>
    </row>
    <row r="14">
      <c r="A14" s="20" t="inlineStr">
        <is>
          <t>Fatura (elektrik, su…)</t>
        </is>
      </c>
      <c r="B14" s="20" t="inlineStr">
        <is>
          <t>Çıkış</t>
        </is>
      </c>
      <c r="C14" s="17">
        <f>IF(A14="","",SUMPRODUCT(('Kasa Defteri'!$D$5:$D$2004=A14)*(YEAR('Kasa Defteri'!$A$5:$A$2004)=YEAR('Gün Sonu'!$B$3))*(MONTH('Kasa Defteri'!$A$5:$A$2004)=MONTH('Gün Sonu'!$B$3))*('Kasa Defteri'!$E$5:$E$2004)))</f>
        <v/>
      </c>
      <c r="D14" s="17">
        <f>IF(A14="","",SUMPRODUCT(('Kasa Defteri'!$D$5:$D$2004=A14)*(YEAR('Kasa Defteri'!$A$5:$A$2004)=YEAR('Gün Sonu'!$B$3))*(MONTH('Kasa Defteri'!$A$5:$A$2004)=MONTH('Gün Sonu'!$B$3))*('Kasa Defteri'!$F$5:$F$2004)))</f>
        <v/>
      </c>
    </row>
    <row r="15">
      <c r="A15" s="20" t="inlineStr">
        <is>
          <t>Yakıt / ulaşım</t>
        </is>
      </c>
      <c r="B15" s="20" t="inlineStr">
        <is>
          <t>Çıkış</t>
        </is>
      </c>
      <c r="C15" s="17">
        <f>IF(A15="","",SUMPRODUCT(('Kasa Defteri'!$D$5:$D$2004=A15)*(YEAR('Kasa Defteri'!$A$5:$A$2004)=YEAR('Gün Sonu'!$B$3))*(MONTH('Kasa Defteri'!$A$5:$A$2004)=MONTH('Gün Sonu'!$B$3))*('Kasa Defteri'!$E$5:$E$2004)))</f>
        <v/>
      </c>
      <c r="D15" s="17">
        <f>IF(A15="","",SUMPRODUCT(('Kasa Defteri'!$D$5:$D$2004=A15)*(YEAR('Kasa Defteri'!$A$5:$A$2004)=YEAR('Gün Sonu'!$B$3))*(MONTH('Kasa Defteri'!$A$5:$A$2004)=MONTH('Gün Sonu'!$B$3))*('Kasa Defteri'!$F$5:$F$2004)))</f>
        <v/>
      </c>
    </row>
    <row r="16">
      <c r="A16" s="20" t="inlineStr">
        <is>
          <t>Mutfak / çay-su</t>
        </is>
      </c>
      <c r="B16" s="20" t="inlineStr">
        <is>
          <t>Çıkış</t>
        </is>
      </c>
      <c r="C16" s="17">
        <f>IF(A16="","",SUMPRODUCT(('Kasa Defteri'!$D$5:$D$2004=A16)*(YEAR('Kasa Defteri'!$A$5:$A$2004)=YEAR('Gün Sonu'!$B$3))*(MONTH('Kasa Defteri'!$A$5:$A$2004)=MONTH('Gün Sonu'!$B$3))*('Kasa Defteri'!$E$5:$E$2004)))</f>
        <v/>
      </c>
      <c r="D16" s="17">
        <f>IF(A16="","",SUMPRODUCT(('Kasa Defteri'!$D$5:$D$2004=A16)*(YEAR('Kasa Defteri'!$A$5:$A$2004)=YEAR('Gün Sonu'!$B$3))*(MONTH('Kasa Defteri'!$A$5:$A$2004)=MONTH('Gün Sonu'!$B$3))*('Kasa Defteri'!$F$5:$F$2004)))</f>
        <v/>
      </c>
    </row>
    <row r="17">
      <c r="A17" s="20" t="inlineStr">
        <is>
          <t>Bankaya yatırılan</t>
        </is>
      </c>
      <c r="B17" s="20" t="inlineStr">
        <is>
          <t>Çıkış</t>
        </is>
      </c>
      <c r="C17" s="17">
        <f>IF(A17="","",SUMPRODUCT(('Kasa Defteri'!$D$5:$D$2004=A17)*(YEAR('Kasa Defteri'!$A$5:$A$2004)=YEAR('Gün Sonu'!$B$3))*(MONTH('Kasa Defteri'!$A$5:$A$2004)=MONTH('Gün Sonu'!$B$3))*('Kasa Defteri'!$E$5:$E$2004)))</f>
        <v/>
      </c>
      <c r="D17" s="17">
        <f>IF(A17="","",SUMPRODUCT(('Kasa Defteri'!$D$5:$D$2004=A17)*(YEAR('Kasa Defteri'!$A$5:$A$2004)=YEAR('Gün Sonu'!$B$3))*(MONTH('Kasa Defteri'!$A$5:$A$2004)=MONTH('Gün Sonu'!$B$3))*('Kasa Defteri'!$F$5:$F$2004)))</f>
        <v/>
      </c>
    </row>
    <row r="18">
      <c r="A18" s="20" t="inlineStr">
        <is>
          <t>Patrona / ortağa verilen</t>
        </is>
      </c>
      <c r="B18" s="20" t="inlineStr">
        <is>
          <t>Çıkış</t>
        </is>
      </c>
      <c r="C18" s="17">
        <f>IF(A18="","",SUMPRODUCT(('Kasa Defteri'!$D$5:$D$2004=A18)*(YEAR('Kasa Defteri'!$A$5:$A$2004)=YEAR('Gün Sonu'!$B$3))*(MONTH('Kasa Defteri'!$A$5:$A$2004)=MONTH('Gün Sonu'!$B$3))*('Kasa Defteri'!$E$5:$E$2004)))</f>
        <v/>
      </c>
      <c r="D18" s="17">
        <f>IF(A18="","",SUMPRODUCT(('Kasa Defteri'!$D$5:$D$2004=A18)*(YEAR('Kasa Defteri'!$A$5:$A$2004)=YEAR('Gün Sonu'!$B$3))*(MONTH('Kasa Defteri'!$A$5:$A$2004)=MONTH('Gün Sonu'!$B$3))*('Kasa Defteri'!$F$5:$F$2004)))</f>
        <v/>
      </c>
    </row>
    <row r="19">
      <c r="A19" s="20" t="inlineStr">
        <is>
          <t>Diğer çıkış</t>
        </is>
      </c>
      <c r="B19" s="20" t="inlineStr">
        <is>
          <t>Çıkış</t>
        </is>
      </c>
      <c r="C19" s="17">
        <f>IF(A19="","",SUMPRODUCT(('Kasa Defteri'!$D$5:$D$2004=A19)*(YEAR('Kasa Defteri'!$A$5:$A$2004)=YEAR('Gün Sonu'!$B$3))*(MONTH('Kasa Defteri'!$A$5:$A$2004)=MONTH('Gün Sonu'!$B$3))*('Kasa Defteri'!$E$5:$E$2004)))</f>
        <v/>
      </c>
      <c r="D19" s="17">
        <f>IF(A19="","",SUMPRODUCT(('Kasa Defteri'!$D$5:$D$2004=A19)*(YEAR('Kasa Defteri'!$A$5:$A$2004)=YEAR('Gün Sonu'!$B$3))*(MONTH('Kasa Defteri'!$A$5:$A$2004)=MONTH('Gün Sonu'!$B$3))*('Kasa Defteri'!$F$5:$F$2004)))</f>
        <v/>
      </c>
    </row>
    <row r="20">
      <c r="A20" s="20" t="n"/>
      <c r="B20" s="20" t="n"/>
      <c r="C20" s="17">
        <f>IF(A20="","",SUMPRODUCT(('Kasa Defteri'!$D$5:$D$2004=A20)*(YEAR('Kasa Defteri'!$A$5:$A$2004)=YEAR('Gün Sonu'!$B$3))*(MONTH('Kasa Defteri'!$A$5:$A$2004)=MONTH('Gün Sonu'!$B$3))*('Kasa Defteri'!$E$5:$E$2004)))</f>
        <v/>
      </c>
      <c r="D20" s="17">
        <f>IF(A20="","",SUMPRODUCT(('Kasa Defteri'!$D$5:$D$2004=A20)*(YEAR('Kasa Defteri'!$A$5:$A$2004)=YEAR('Gün Sonu'!$B$3))*(MONTH('Kasa Defteri'!$A$5:$A$2004)=MONTH('Gün Sonu'!$B$3))*('Kasa Defteri'!$F$5:$F$2004)))</f>
        <v/>
      </c>
    </row>
    <row r="21">
      <c r="A21" s="20" t="n"/>
      <c r="B21" s="20" t="n"/>
      <c r="C21" s="17">
        <f>IF(A21="","",SUMPRODUCT(('Kasa Defteri'!$D$5:$D$2004=A21)*(YEAR('Kasa Defteri'!$A$5:$A$2004)=YEAR('Gün Sonu'!$B$3))*(MONTH('Kasa Defteri'!$A$5:$A$2004)=MONTH('Gün Sonu'!$B$3))*('Kasa Defteri'!$E$5:$E$2004)))</f>
        <v/>
      </c>
      <c r="D21" s="17">
        <f>IF(A21="","",SUMPRODUCT(('Kasa Defteri'!$D$5:$D$2004=A21)*(YEAR('Kasa Defteri'!$A$5:$A$2004)=YEAR('Gün Sonu'!$B$3))*(MONTH('Kasa Defteri'!$A$5:$A$2004)=MONTH('Gün Sonu'!$B$3))*('Kasa Defteri'!$F$5:$F$2004)))</f>
        <v/>
      </c>
    </row>
    <row r="22">
      <c r="A22" s="20" t="n"/>
      <c r="B22" s="20" t="n"/>
      <c r="C22" s="17">
        <f>IF(A22="","",SUMPRODUCT(('Kasa Defteri'!$D$5:$D$2004=A22)*(YEAR('Kasa Defteri'!$A$5:$A$2004)=YEAR('Gün Sonu'!$B$3))*(MONTH('Kasa Defteri'!$A$5:$A$2004)=MONTH('Gün Sonu'!$B$3))*('Kasa Defteri'!$E$5:$E$2004)))</f>
        <v/>
      </c>
      <c r="D22" s="17">
        <f>IF(A22="","",SUMPRODUCT(('Kasa Defteri'!$D$5:$D$2004=A22)*(YEAR('Kasa Defteri'!$A$5:$A$2004)=YEAR('Gün Sonu'!$B$3))*(MONTH('Kasa Defteri'!$A$5:$A$2004)=MONTH('Gün Sonu'!$B$3))*('Kasa Defteri'!$F$5:$F$2004)))</f>
        <v/>
      </c>
    </row>
    <row r="23">
      <c r="A23" s="20" t="n"/>
      <c r="B23" s="20" t="n"/>
      <c r="C23" s="17">
        <f>IF(A23="","",SUMPRODUCT(('Kasa Defteri'!$D$5:$D$2004=A23)*(YEAR('Kasa Defteri'!$A$5:$A$2004)=YEAR('Gün Sonu'!$B$3))*(MONTH('Kasa Defteri'!$A$5:$A$2004)=MONTH('Gün Sonu'!$B$3))*('Kasa Defteri'!$E$5:$E$2004)))</f>
        <v/>
      </c>
      <c r="D23" s="17">
        <f>IF(A23="","",SUMPRODUCT(('Kasa Defteri'!$D$5:$D$2004=A23)*(YEAR('Kasa Defteri'!$A$5:$A$2004)=YEAR('Gün Sonu'!$B$3))*(MONTH('Kasa Defteri'!$A$5:$A$2004)=MONTH('Gün Sonu'!$B$3))*('Kasa Defteri'!$F$5:$F$2004)))</f>
        <v/>
      </c>
    </row>
    <row r="24">
      <c r="A24" s="20" t="n"/>
      <c r="B24" s="20" t="n"/>
      <c r="C24" s="17">
        <f>IF(A24="","",SUMPRODUCT(('Kasa Defteri'!$D$5:$D$2004=A24)*(YEAR('Kasa Defteri'!$A$5:$A$2004)=YEAR('Gün Sonu'!$B$3))*(MONTH('Kasa Defteri'!$A$5:$A$2004)=MONTH('Gün Sonu'!$B$3))*('Kasa Defteri'!$E$5:$E$2004)))</f>
        <v/>
      </c>
      <c r="D24" s="17">
        <f>IF(A24="","",SUMPRODUCT(('Kasa Defteri'!$D$5:$D$2004=A24)*(YEAR('Kasa Defteri'!$A$5:$A$2004)=YEAR('Gün Sonu'!$B$3))*(MONTH('Kasa Defteri'!$A$5:$A$2004)=MONTH('Gün Sonu'!$B$3))*('Kasa Defteri'!$F$5:$F$2004)))</f>
        <v/>
      </c>
    </row>
    <row r="25">
      <c r="A25" s="20" t="n"/>
      <c r="B25" s="20" t="n"/>
      <c r="C25" s="17">
        <f>IF(A25="","",SUMPRODUCT(('Kasa Defteri'!$D$5:$D$2004=A25)*(YEAR('Kasa Defteri'!$A$5:$A$2004)=YEAR('Gün Sonu'!$B$3))*(MONTH('Kasa Defteri'!$A$5:$A$2004)=MONTH('Gün Sonu'!$B$3))*('Kasa Defteri'!$E$5:$E$2004)))</f>
        <v/>
      </c>
      <c r="D25" s="17">
        <f>IF(A25="","",SUMPRODUCT(('Kasa Defteri'!$D$5:$D$2004=A25)*(YEAR('Kasa Defteri'!$A$5:$A$2004)=YEAR('Gün Sonu'!$B$3))*(MONTH('Kasa Defteri'!$A$5:$A$2004)=MONTH('Gün Sonu'!$B$3))*('Kasa Defteri'!$F$5:$F$2004)))</f>
        <v/>
      </c>
    </row>
    <row r="26">
      <c r="A26" s="20" t="n"/>
      <c r="B26" s="20" t="n"/>
      <c r="C26" s="17">
        <f>IF(A26="","",SUMPRODUCT(('Kasa Defteri'!$D$5:$D$2004=A26)*(YEAR('Kasa Defteri'!$A$5:$A$2004)=YEAR('Gün Sonu'!$B$3))*(MONTH('Kasa Defteri'!$A$5:$A$2004)=MONTH('Gün Sonu'!$B$3))*('Kasa Defteri'!$E$5:$E$2004)))</f>
        <v/>
      </c>
      <c r="D26" s="17">
        <f>IF(A26="","",SUMPRODUCT(('Kasa Defteri'!$D$5:$D$2004=A26)*(YEAR('Kasa Defteri'!$A$5:$A$2004)=YEAR('Gün Sonu'!$B$3))*(MONTH('Kasa Defteri'!$A$5:$A$2004)=MONTH('Gün Sonu'!$B$3))*('Kasa Defteri'!$F$5:$F$2004)))</f>
        <v/>
      </c>
    </row>
    <row r="27">
      <c r="A27" s="20" t="n"/>
      <c r="B27" s="20" t="n"/>
      <c r="C27" s="17">
        <f>IF(A27="","",SUMPRODUCT(('Kasa Defteri'!$D$5:$D$2004=A27)*(YEAR('Kasa Defteri'!$A$5:$A$2004)=YEAR('Gün Sonu'!$B$3))*(MONTH('Kasa Defteri'!$A$5:$A$2004)=MONTH('Gün Sonu'!$B$3))*('Kasa Defteri'!$E$5:$E$2004)))</f>
        <v/>
      </c>
      <c r="D27" s="17">
        <f>IF(A27="","",SUMPRODUCT(('Kasa Defteri'!$D$5:$D$2004=A27)*(YEAR('Kasa Defteri'!$A$5:$A$2004)=YEAR('Gün Sonu'!$B$3))*(MONTH('Kasa Defteri'!$A$5:$A$2004)=MONTH('Gün Sonu'!$B$3))*('Kasa Defteri'!$F$5:$F$2004)))</f>
        <v/>
      </c>
    </row>
    <row r="28">
      <c r="A28" s="20" t="n"/>
      <c r="B28" s="20" t="n"/>
      <c r="C28" s="17">
        <f>IF(A28="","",SUMPRODUCT(('Kasa Defteri'!$D$5:$D$2004=A28)*(YEAR('Kasa Defteri'!$A$5:$A$2004)=YEAR('Gün Sonu'!$B$3))*(MONTH('Kasa Defteri'!$A$5:$A$2004)=MONTH('Gün Sonu'!$B$3))*('Kasa Defteri'!$E$5:$E$2004)))</f>
        <v/>
      </c>
      <c r="D28" s="17">
        <f>IF(A28="","",SUMPRODUCT(('Kasa Defteri'!$D$5:$D$2004=A28)*(YEAR('Kasa Defteri'!$A$5:$A$2004)=YEAR('Gün Sonu'!$B$3))*(MONTH('Kasa Defteri'!$A$5:$A$2004)=MONTH('Gün Sonu'!$B$3))*('Kasa Defteri'!$F$5:$F$2004)))</f>
        <v/>
      </c>
    </row>
    <row r="29">
      <c r="A29" s="20" t="n"/>
      <c r="B29" s="20" t="n"/>
      <c r="C29" s="17">
        <f>IF(A29="","",SUMPRODUCT(('Kasa Defteri'!$D$5:$D$2004=A29)*(YEAR('Kasa Defteri'!$A$5:$A$2004)=YEAR('Gün Sonu'!$B$3))*(MONTH('Kasa Defteri'!$A$5:$A$2004)=MONTH('Gün Sonu'!$B$3))*('Kasa Defteri'!$E$5:$E$2004)))</f>
        <v/>
      </c>
      <c r="D29" s="17">
        <f>IF(A29="","",SUMPRODUCT(('Kasa Defteri'!$D$5:$D$2004=A29)*(YEAR('Kasa Defteri'!$A$5:$A$2004)=YEAR('Gün Sonu'!$B$3))*(MONTH('Kasa Defteri'!$A$5:$A$2004)=MONTH('Gün Sonu'!$B$3))*('Kasa Defteri'!$F$5:$F$2004)))</f>
        <v/>
      </c>
    </row>
  </sheetData>
  <mergeCells count="2">
    <mergeCell ref="A1:D1"/>
    <mergeCell ref="A2:D2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Kasa Defteri — Nasıl kullanılır</t>
        </is>
      </c>
    </row>
    <row r="3">
      <c r="A3" s="24" t="inlineStr">
        <is>
          <t>Üç sayfa</t>
        </is>
      </c>
    </row>
    <row r="5">
      <c r="A5" s="25" t="inlineStr">
        <is>
          <t>Kasa Defteri: E3'e açılışta kasada olan nakdi (devir) yazın. Sonra kasaya giren ve çıkan her nakdi ayrı satıra yazın; 'Kasada kalan' sütunu kendiliğinden hesaplanır.</t>
        </is>
      </c>
    </row>
    <row r="6">
      <c r="A6" s="25" t="inlineStr">
        <is>
          <t>Gün Sonu: B3'e ayın 1'ini yazın. Her akşam kasadaki parayı sayıp 'Sayılan nakit' sütununa yazın; fark kendiliğinden çıkar. Eksi fark kırmızı (kasa eksik), artı fark yeşil (kasa fazla).</t>
        </is>
      </c>
    </row>
    <row r="7">
      <c r="A7" s="25" t="inlineStr">
        <is>
          <t>Kategoriler: listeyi işinize göre değiştirin; seçilen ayın kategori bazında girişi ve çıkışı yanında görünür.</t>
        </is>
      </c>
    </row>
    <row r="8">
      <c r="A8" s="24" t="inlineStr">
        <is>
          <t>Kasaya ne yazılır, ne yazılmaz?</t>
        </is>
      </c>
    </row>
    <row r="10">
      <c r="A10" s="25" t="inlineStr">
        <is>
          <t>Yalnız nakit. Kartla ya da havaleyle alınan para kasaya girmez; onları gelir gider tablosunda izleyin: https://isletmeyonetim.com/blog/gelir-gider-tablosu-excel</t>
        </is>
      </c>
    </row>
    <row r="11">
      <c r="A11" s="25" t="inlineStr">
        <is>
          <t>Bankaya yatırdığınız ve bankadan çektiğiniz nakit de kasa hareketidir: yatırılan çıkış, çekilen giriştir.</t>
        </is>
      </c>
    </row>
    <row r="12">
      <c r="A12" s="25" t="inlineStr">
        <is>
          <t>Kasadan alınan kişisel para (patrona/ortağa verilen) da çıkış olarak yazılır; yazılmazsa akşam kasa eksik çıkar.</t>
        </is>
      </c>
    </row>
    <row r="13">
      <c r="A13" s="24" t="inlineStr">
        <is>
          <t>'Kasada kalan' eksiye düştüyse</t>
        </is>
      </c>
    </row>
    <row r="15">
      <c r="A15" s="25" t="inlineStr">
        <is>
          <t>Kasada olmayan para çıkamaz. Kırmızı satır, ondan önce bir girişin unutulduğunu ya da tutarın yanlış yazıldığını gösterir.</t>
        </is>
      </c>
    </row>
    <row r="16">
      <c r="A16" s="24" t="inlineStr">
        <is>
          <t>Fark çıktığında</t>
        </is>
      </c>
    </row>
    <row r="18">
      <c r="A18" s="25" t="inlineStr">
        <is>
          <t>Önce o günün satırlarını fişlerle karşılaştırın. En sık sebepler: yazılmayan küçük gider, yanlış verilen para üstü, kartla alınıp nakit yazılan satış. Farkın sebebini aynı gün açıklama sütununa yazın.</t>
        </is>
      </c>
    </row>
    <row r="19">
      <c r="A19" s="25" t="inlineStr">
        <is>
          <t>Adım adım gün sonu kapanışı: https://isletmeyonetim.com/blog/gun-sonu-kasa-kapanisi-nasil-yapilir</t>
        </is>
      </c>
    </row>
    <row r="20">
      <c r="A20" s="24" t="inlineStr">
        <is>
          <t>Bu defter resmî defter değildir</t>
        </is>
      </c>
    </row>
    <row r="22">
      <c r="A22" s="25" t="inlineStr">
        <is>
          <t>Bu şablon işletmenin kendi nakit takibi içindir. Vergi Usul Kanunu'na göre tutulması gereken defterler ve beyannameler mali müşavirinizin sorumluluğundadır.</t>
        </is>
      </c>
    </row>
    <row r="24" ht="30" customHeight="1">
      <c r="A24" s="26" t="inlineStr">
        <is>
          <t>Bu defteri telefonda tutmak ister misiniz? İşletme Yönetim'de aynı kayıtlar otomatik hesaplanır, müşteriye WhatsApp'tan bildirim gider. 250 kayda kadar ücretsiz, kurulum yok → https://isletmeyonetim.com/register?utm_source=sablon&amp;utm_medium=excel&amp;utm_campaign=kasa-defteri</t>
        </is>
      </c>
    </row>
    <row r="26" ht="42" customHeight="1">
      <c r="A26" s="27" t="inlineStr">
        <is>
          <t>İşletme Yönetim bir yazılım işletmesidir; avukat ya da mali müşavir değildir. Bu şablon örnek niteliğindedir, ilgili resmî mevzuattan (mevzuat.gov.tr) derlenmiştir ve hukuki danışmanlık yerine geçmez; bağlayıcı olan resmî metindir. Kullanmadan önce kendi işinize göre gözden geçirin, önemli bir uyuşmazlıkta bir avukata kontrol ettirin.</t>
        </is>
      </c>
    </row>
  </sheetData>
  <hyperlinks>
    <hyperlink xmlns:r="http://schemas.openxmlformats.org/officeDocument/2006/relationships" ref="A2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İşletme Yönetim (isletmeyonetim.com)</dc:creator>
  <dc:title xmlns:dc="http://purl.org/dc/elements/1.1/">Kasa Defteri</dc:title>
  <dcterms:created xmlns:dcterms="http://purl.org/dc/terms/" xmlns:xsi="http://www.w3.org/2001/XMLSchema-instance" xsi:type="dcterms:W3CDTF">2026-10-29T08:18:46Z</dcterms:created>
  <dcterms:modified xmlns:dcterms="http://purl.org/dc/terms/" xmlns:xsi="http://www.w3.org/2001/XMLSchema-instance" xsi:type="dcterms:W3CDTF">2026-10-29T08:18:47Z</dcterms:modified>
</cp:coreProperties>
</file>